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AD0F66F4-0162-46D7-B917-B4B9FEED16D5}" xr6:coauthVersionLast="47" xr6:coauthVersionMax="47" xr10:uidLastSave="{00000000-0000-0000-0000-000000000000}"/>
  <bookViews>
    <workbookView xWindow="37785" yWindow="3300" windowWidth="18810" windowHeight="15585" tabRatio="761" firstSheet="1" activeTab="1" xr2:uid="{00000000-000D-0000-FFFF-FFFF00000000}"/>
  </bookViews>
  <sheets>
    <sheet name="別紙1-2様式（投資収益率の算定根拠）" sheetId="12" r:id="rId1"/>
    <sheet name="注意書き入り　別紙1-2様式（投資収益率の算定根拠）" sheetId="9" r:id="rId2"/>
    <sheet name="記載例　別紙1-2（投資収益率の算定根拠）" sheetId="11" r:id="rId3"/>
  </sheets>
  <definedNames>
    <definedName name="_xlnm.Print_Area" localSheetId="2">'記載例　別紙1-2（投資収益率の算定根拠）'!$A$1:$K$38</definedName>
    <definedName name="_xlnm.Print_Area" localSheetId="1">'注意書き入り　別紙1-2様式（投資収益率の算定根拠）'!$A$1:$K$38</definedName>
    <definedName name="_xlnm.Print_Area" localSheetId="0">'別紙1-2様式（投資収益率の算定根拠）'!$A$1:$K$38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2" l="1"/>
  <c r="H20" i="12"/>
  <c r="G20" i="12"/>
  <c r="F20" i="12"/>
  <c r="E20" i="12"/>
  <c r="I16" i="12"/>
  <c r="I19" i="12" s="1"/>
  <c r="I21" i="12" s="1"/>
  <c r="H16" i="12"/>
  <c r="H19" i="12" s="1"/>
  <c r="H21" i="12" s="1"/>
  <c r="G16" i="12"/>
  <c r="G19" i="12" s="1"/>
  <c r="G21" i="12" s="1"/>
  <c r="F16" i="12"/>
  <c r="F19" i="12" s="1"/>
  <c r="F21" i="12" s="1"/>
  <c r="E16" i="12"/>
  <c r="E19" i="12" s="1"/>
  <c r="E21" i="12" s="1"/>
  <c r="J21" i="12" s="1"/>
  <c r="K21" i="12" s="1"/>
  <c r="D11" i="12"/>
  <c r="E6" i="12"/>
  <c r="F6" i="12" s="1"/>
  <c r="I20" i="11"/>
  <c r="H20" i="11"/>
  <c r="G20" i="11"/>
  <c r="F20" i="11"/>
  <c r="E20" i="11"/>
  <c r="I16" i="11"/>
  <c r="I19" i="11" s="1"/>
  <c r="I21" i="11" s="1"/>
  <c r="H16" i="11"/>
  <c r="H19" i="11" s="1"/>
  <c r="H21" i="11" s="1"/>
  <c r="G16" i="11"/>
  <c r="G19" i="11" s="1"/>
  <c r="G21" i="11" s="1"/>
  <c r="F16" i="11"/>
  <c r="F19" i="11" s="1"/>
  <c r="F21" i="11" s="1"/>
  <c r="E16" i="11"/>
  <c r="E19" i="11" s="1"/>
  <c r="E21" i="11" s="1"/>
  <c r="D11" i="11"/>
  <c r="E6" i="11"/>
  <c r="E11" i="11" s="1"/>
  <c r="F11" i="12" l="1"/>
  <c r="G6" i="12"/>
  <c r="E11" i="12"/>
  <c r="J21" i="11"/>
  <c r="K21" i="11" s="1"/>
  <c r="F6" i="11"/>
  <c r="G11" i="12" l="1"/>
  <c r="H6" i="12"/>
  <c r="F11" i="11"/>
  <c r="G6" i="11"/>
  <c r="I6" i="12" l="1"/>
  <c r="I11" i="12" s="1"/>
  <c r="H11" i="12"/>
  <c r="G11" i="11"/>
  <c r="H6" i="11"/>
  <c r="I6" i="11" l="1"/>
  <c r="I11" i="11" s="1"/>
  <c r="H11" i="11"/>
  <c r="G6" i="9" l="1"/>
  <c r="H6" i="9" s="1"/>
  <c r="I6" i="9" s="1"/>
  <c r="F6" i="9"/>
  <c r="E6" i="9"/>
  <c r="E20" i="9" l="1"/>
  <c r="E16" i="9"/>
  <c r="E19" i="9" s="1"/>
  <c r="F16" i="9"/>
  <c r="G16" i="9"/>
  <c r="H16" i="9"/>
  <c r="I16" i="9"/>
  <c r="I19" i="9" s="1"/>
  <c r="F20" i="9"/>
  <c r="G20" i="9"/>
  <c r="H20" i="9"/>
  <c r="I20" i="9"/>
  <c r="I11" i="9"/>
  <c r="E11" i="9"/>
  <c r="F11" i="9"/>
  <c r="G11" i="9"/>
  <c r="H11" i="9"/>
  <c r="D11" i="9"/>
  <c r="E21" i="9" l="1"/>
  <c r="I21" i="9"/>
  <c r="H19" i="9" l="1"/>
  <c r="H21" i="9" s="1"/>
  <c r="G19" i="9"/>
  <c r="F19" i="9"/>
  <c r="G21" i="9" l="1"/>
  <c r="F21" i="9"/>
  <c r="J21" i="9" l="1"/>
  <c r="K2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2FF0D65-C211-43E4-877C-4E3543EFAB28}">
      <text>
        <r>
          <rPr>
            <b/>
            <sz val="9"/>
            <color indexed="81"/>
            <rFont val="MS P ゴシック"/>
            <family val="3"/>
            <charset val="128"/>
          </rPr>
          <t xml:space="preserve">【注意点】
</t>
        </r>
        <r>
          <rPr>
            <sz val="9"/>
            <color indexed="81"/>
            <rFont val="MS P ゴシック"/>
            <family val="3"/>
            <charset val="128"/>
          </rPr>
          <t>減価償却資産を複数年度に分けて取得する場合は、</t>
        </r>
        <r>
          <rPr>
            <b/>
            <sz val="9"/>
            <color indexed="81"/>
            <rFont val="MS P ゴシック"/>
            <family val="3"/>
            <charset val="128"/>
          </rPr>
          <t>最後に減価償却資産を事業の用に供した日の属する事業年度が「投資年度」</t>
        </r>
        <r>
          <rPr>
            <sz val="9"/>
            <color indexed="81"/>
            <rFont val="MS P ゴシック"/>
            <family val="3"/>
            <charset val="128"/>
          </rPr>
          <t>となります。
具体的には、確認申請書（様式１の１「８　減価償却資産」に記載した減価償却資産のうち、事業供用年度（事業供用が複数にわたる場合には、最も遅い年度）を記載します）。</t>
        </r>
      </text>
    </comment>
    <comment ref="J10" authorId="0" shapeId="0" xr:uid="{734E3BA5-F5AF-484F-84F0-BBC0BDE4CFAC}">
      <text>
        <r>
          <rPr>
            <b/>
            <sz val="9"/>
            <color indexed="81"/>
            <rFont val="MS P ゴシック"/>
            <family val="3"/>
            <charset val="128"/>
          </rPr>
          <t>【注意点】</t>
        </r>
        <r>
          <rPr>
            <sz val="9"/>
            <color indexed="81"/>
            <rFont val="MS P ゴシック"/>
            <family val="3"/>
            <charset val="128"/>
          </rPr>
          <t xml:space="preserve">
単位は、牽引事業計画記載内容と合わせてください。</t>
        </r>
      </text>
    </comment>
    <comment ref="C13" authorId="0" shapeId="0" xr:uid="{181B68FA-58AF-4363-A266-2A1834375785}">
      <text>
        <r>
          <rPr>
            <b/>
            <sz val="9"/>
            <color indexed="81"/>
            <rFont val="MS P ゴシック"/>
            <family val="3"/>
            <charset val="128"/>
          </rPr>
          <t>【注意点】</t>
        </r>
        <r>
          <rPr>
            <sz val="9"/>
            <color indexed="81"/>
            <rFont val="MS P ゴシック"/>
            <family val="3"/>
            <charset val="128"/>
          </rPr>
          <t xml:space="preserve">
各科目における用語の定義については、経済センサス‐活動調査用語の解説をご確認ください。
https://www.stat.go.jp/data/e-census/2019/yougo.html</t>
        </r>
      </text>
    </comment>
    <comment ref="A26" authorId="0" shapeId="0" xr:uid="{6E787C05-EB74-46D7-9CEC-DF1E9222E6D5}">
      <text>
        <r>
          <rPr>
            <b/>
            <sz val="9"/>
            <color indexed="81"/>
            <rFont val="MS P ゴシック"/>
            <family val="3"/>
            <charset val="128"/>
          </rPr>
          <t>【注意点】</t>
        </r>
        <r>
          <rPr>
            <sz val="9"/>
            <color indexed="81"/>
            <rFont val="MS P ゴシック"/>
            <family val="3"/>
            <charset val="128"/>
          </rPr>
          <t xml:space="preserve">
「３．算定根拠」は、「２．算定シート」に記載されている科目をどのように算出したのか算出根拠を記載いただく必要があります。
本欄には</t>
        </r>
        <r>
          <rPr>
            <b/>
            <sz val="9"/>
            <color indexed="81"/>
            <rFont val="MS P ゴシック"/>
            <family val="3"/>
            <charset val="128"/>
          </rPr>
          <t>「算出根拠については別紙１－３を参照」</t>
        </r>
        <r>
          <rPr>
            <sz val="9"/>
            <color indexed="81"/>
            <rFont val="MS P ゴシック"/>
            <family val="3"/>
            <charset val="128"/>
          </rPr>
          <t>と記載し、</t>
        </r>
        <r>
          <rPr>
            <b/>
            <sz val="9"/>
            <color indexed="81"/>
            <rFont val="MS P ゴシック"/>
            <family val="3"/>
            <charset val="128"/>
          </rPr>
          <t>「別紙１－３売上高等の算出根拠」</t>
        </r>
        <r>
          <rPr>
            <sz val="9"/>
            <color indexed="81"/>
            <rFont val="MS P ゴシック"/>
            <family val="3"/>
            <charset val="128"/>
          </rPr>
          <t>を以下の記載例を参考に別途作成してください。
https://www.kanto.meti.go.jp/seisaku/miraitoshi/data/250401kisairei_sankou.pdf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C1334282-A43F-4C9A-902F-C302DB507809}">
      <text>
        <r>
          <rPr>
            <b/>
            <sz val="9"/>
            <color indexed="81"/>
            <rFont val="MS P ゴシック"/>
            <family val="3"/>
            <charset val="128"/>
          </rPr>
          <t xml:space="preserve">【注意点】
</t>
        </r>
        <r>
          <rPr>
            <sz val="9"/>
            <color indexed="81"/>
            <rFont val="MS P ゴシック"/>
            <family val="3"/>
            <charset val="128"/>
          </rPr>
          <t>減価償却資産を複数年度に分けて取得する場合は、</t>
        </r>
        <r>
          <rPr>
            <b/>
            <sz val="9"/>
            <color indexed="81"/>
            <rFont val="MS P ゴシック"/>
            <family val="3"/>
            <charset val="128"/>
          </rPr>
          <t>最後に減価償却資産を事業の用に供した日の属する事業年度が「投資年度」</t>
        </r>
        <r>
          <rPr>
            <sz val="9"/>
            <color indexed="81"/>
            <rFont val="MS P ゴシック"/>
            <family val="3"/>
            <charset val="128"/>
          </rPr>
          <t>となります。
具体的には、確認申請書（様式１の１「８　減価償却資産」に記載した減価償却資産のうち、事業供用年度（事業供用が複数にわたる場合には、最も遅い年度）を記載します）。</t>
        </r>
      </text>
    </comment>
    <comment ref="J10" authorId="0" shapeId="0" xr:uid="{1F725C13-A73D-4C36-A424-B6FEC0370931}">
      <text>
        <r>
          <rPr>
            <b/>
            <sz val="9"/>
            <color indexed="81"/>
            <rFont val="MS P ゴシック"/>
            <family val="3"/>
            <charset val="128"/>
          </rPr>
          <t>【注意点】</t>
        </r>
        <r>
          <rPr>
            <sz val="9"/>
            <color indexed="81"/>
            <rFont val="MS P ゴシック"/>
            <family val="3"/>
            <charset val="128"/>
          </rPr>
          <t xml:space="preserve">
単位は、牽引事業計画記載内容と合わせてください。</t>
        </r>
      </text>
    </comment>
    <comment ref="C13" authorId="0" shapeId="0" xr:uid="{C40EEA83-142C-4CAB-B4A3-11FB72A93282}">
      <text>
        <r>
          <rPr>
            <b/>
            <sz val="9"/>
            <color indexed="81"/>
            <rFont val="MS P ゴシック"/>
            <family val="3"/>
            <charset val="128"/>
          </rPr>
          <t>【注意点】</t>
        </r>
        <r>
          <rPr>
            <sz val="9"/>
            <color indexed="81"/>
            <rFont val="MS P ゴシック"/>
            <family val="3"/>
            <charset val="128"/>
          </rPr>
          <t xml:space="preserve">
各科目における用語の定義については、経済センサス‐活動調査用語の解説をご確認ください。
https://www.stat.go.jp/data/e-census/2019/yougo.html</t>
        </r>
      </text>
    </comment>
    <comment ref="A26" authorId="0" shapeId="0" xr:uid="{C13870D3-E3BC-4B94-B344-165A90EBC259}">
      <text>
        <r>
          <rPr>
            <b/>
            <sz val="9"/>
            <color indexed="81"/>
            <rFont val="MS P ゴシック"/>
            <family val="3"/>
            <charset val="128"/>
          </rPr>
          <t>【注意点】</t>
        </r>
        <r>
          <rPr>
            <sz val="9"/>
            <color indexed="81"/>
            <rFont val="MS P ゴシック"/>
            <family val="3"/>
            <charset val="128"/>
          </rPr>
          <t xml:space="preserve">
「３．算定根拠」は、「２．算定シート」に記載されている科目をどのように算出したのか算出根拠を記載いただく必要があります。
本欄には</t>
        </r>
        <r>
          <rPr>
            <b/>
            <sz val="9"/>
            <color indexed="81"/>
            <rFont val="MS P ゴシック"/>
            <family val="3"/>
            <charset val="128"/>
          </rPr>
          <t>「算出根拠については別紙１－３を参照」</t>
        </r>
        <r>
          <rPr>
            <sz val="9"/>
            <color indexed="81"/>
            <rFont val="MS P ゴシック"/>
            <family val="3"/>
            <charset val="128"/>
          </rPr>
          <t>と記載し、</t>
        </r>
        <r>
          <rPr>
            <b/>
            <sz val="9"/>
            <color indexed="81"/>
            <rFont val="MS P ゴシック"/>
            <family val="3"/>
            <charset val="128"/>
          </rPr>
          <t>「別紙１－３売上高等の算出根拠」</t>
        </r>
        <r>
          <rPr>
            <sz val="9"/>
            <color indexed="81"/>
            <rFont val="MS P ゴシック"/>
            <family val="3"/>
            <charset val="128"/>
          </rPr>
          <t>を以下の記載例を参考に別途作成してください。
https://www.kanto.meti.go.jp/seisaku/miraitoshi/data/250401kisairei_sankou.pdf</t>
        </r>
      </text>
    </comment>
  </commentList>
</comments>
</file>

<file path=xl/sharedStrings.xml><?xml version="1.0" encoding="utf-8"?>
<sst xmlns="http://schemas.openxmlformats.org/spreadsheetml/2006/main" count="113" uniqueCount="37">
  <si>
    <t>別紙1-２（投資収益率の算定根拠）</t>
    <rPh sb="0" eb="2">
      <t>ベッシ</t>
    </rPh>
    <rPh sb="6" eb="8">
      <t>トウシ</t>
    </rPh>
    <rPh sb="8" eb="10">
      <t>シュウエキ</t>
    </rPh>
    <rPh sb="10" eb="11">
      <t>リツ</t>
    </rPh>
    <rPh sb="12" eb="14">
      <t>サンテイ</t>
    </rPh>
    <rPh sb="14" eb="16">
      <t>コンキョ</t>
    </rPh>
    <phoneticPr fontId="1"/>
  </si>
  <si>
    <t>※ 黄色のセルに記載すること。提出時には赤字の注釈は削除すること。</t>
    <rPh sb="2" eb="4">
      <t>キイロ</t>
    </rPh>
    <rPh sb="8" eb="10">
      <t>キサイ</t>
    </rPh>
    <rPh sb="15" eb="17">
      <t>テイシュツ</t>
    </rPh>
    <rPh sb="17" eb="18">
      <t>ジ</t>
    </rPh>
    <rPh sb="20" eb="22">
      <t>アカジ</t>
    </rPh>
    <rPh sb="23" eb="25">
      <t>チュウシャク</t>
    </rPh>
    <rPh sb="26" eb="28">
      <t>サクジョ</t>
    </rPh>
    <phoneticPr fontId="1"/>
  </si>
  <si>
    <t>１．算定期間</t>
    <rPh sb="2" eb="4">
      <t>サンテイ</t>
    </rPh>
    <rPh sb="4" eb="6">
      <t>キカン</t>
    </rPh>
    <phoneticPr fontId="1"/>
  </si>
  <si>
    <t>年度（西暦）</t>
    <rPh sb="0" eb="2">
      <t>ネンド</t>
    </rPh>
    <rPh sb="3" eb="5">
      <t>セイレキ</t>
    </rPh>
    <phoneticPr fontId="1"/>
  </si>
  <si>
    <t>投資年度</t>
    <rPh sb="0" eb="2">
      <t>トウシ</t>
    </rPh>
    <rPh sb="2" eb="4">
      <t>ネンド</t>
    </rPh>
    <phoneticPr fontId="1"/>
  </si>
  <si>
    <t>第１年度</t>
    <rPh sb="0" eb="1">
      <t>ダイ</t>
    </rPh>
    <rPh sb="2" eb="4">
      <t>ネンド</t>
    </rPh>
    <phoneticPr fontId="1"/>
  </si>
  <si>
    <t>第２年度</t>
    <rPh sb="0" eb="1">
      <t>ダイ</t>
    </rPh>
    <rPh sb="2" eb="4">
      <t>ネンド</t>
    </rPh>
    <phoneticPr fontId="1"/>
  </si>
  <si>
    <t>第３年度</t>
    <rPh sb="0" eb="1">
      <t>ダイ</t>
    </rPh>
    <rPh sb="2" eb="4">
      <t>ネンド</t>
    </rPh>
    <phoneticPr fontId="1"/>
  </si>
  <si>
    <t>第４年度</t>
    <rPh sb="0" eb="1">
      <t>ダイ</t>
    </rPh>
    <rPh sb="2" eb="4">
      <t>ネンド</t>
    </rPh>
    <phoneticPr fontId="1"/>
  </si>
  <si>
    <t>第５年度</t>
    <rPh sb="0" eb="1">
      <t>ダイ</t>
    </rPh>
    <rPh sb="2" eb="4">
      <t>ネンド</t>
    </rPh>
    <phoneticPr fontId="1"/>
  </si>
  <si>
    <t>※　減価償却資産を事業の用に供した日の属する事業年度を「投資年度」に記載すること。</t>
    <phoneticPr fontId="1"/>
  </si>
  <si>
    <t>２．算定シート</t>
    <rPh sb="2" eb="4">
      <t>サンテイ</t>
    </rPh>
    <phoneticPr fontId="1"/>
  </si>
  <si>
    <t>単位：</t>
    <rPh sb="0" eb="2">
      <t>タンイ</t>
    </rPh>
    <phoneticPr fontId="1"/>
  </si>
  <si>
    <t>設備導入に伴う変化額</t>
    <rPh sb="0" eb="2">
      <t>セツビ</t>
    </rPh>
    <rPh sb="2" eb="4">
      <t>ドウニュウ</t>
    </rPh>
    <rPh sb="5" eb="6">
      <t>トモナ</t>
    </rPh>
    <rPh sb="7" eb="10">
      <t>ヘンカガク</t>
    </rPh>
    <phoneticPr fontId="1"/>
  </si>
  <si>
    <t>5年平均</t>
    <rPh sb="1" eb="4">
      <t>ネンヘイキン</t>
    </rPh>
    <phoneticPr fontId="1"/>
  </si>
  <si>
    <t>投資収益率</t>
    <rPh sb="0" eb="2">
      <t>トウシ</t>
    </rPh>
    <rPh sb="2" eb="4">
      <t>シュウエキ</t>
    </rPh>
    <rPh sb="4" eb="5">
      <t>リツ</t>
    </rPh>
    <phoneticPr fontId="1"/>
  </si>
  <si>
    <t>設備投資額</t>
    <rPh sb="0" eb="2">
      <t>セツビ</t>
    </rPh>
    <rPh sb="2" eb="5">
      <t>トウシガク</t>
    </rPh>
    <phoneticPr fontId="1"/>
  </si>
  <si>
    <t>売上高</t>
    <rPh sb="2" eb="3">
      <t>ダカ</t>
    </rPh>
    <phoneticPr fontId="1"/>
  </si>
  <si>
    <t>売上原価</t>
    <rPh sb="0" eb="2">
      <t>ウリアゲ</t>
    </rPh>
    <rPh sb="2" eb="4">
      <t>ゲンカ</t>
    </rPh>
    <phoneticPr fontId="1"/>
  </si>
  <si>
    <t>（減価償却以外）</t>
    <rPh sb="1" eb="3">
      <t>ゲンカ</t>
    </rPh>
    <rPh sb="3" eb="5">
      <t>ショウキャク</t>
    </rPh>
    <rPh sb="5" eb="7">
      <t>イガイ</t>
    </rPh>
    <phoneticPr fontId="1"/>
  </si>
  <si>
    <t>（減価償却費）</t>
    <rPh sb="1" eb="3">
      <t>ゲンカ</t>
    </rPh>
    <rPh sb="3" eb="6">
      <t>ショウキャクヒ</t>
    </rPh>
    <phoneticPr fontId="1"/>
  </si>
  <si>
    <t>売上総利益</t>
    <rPh sb="0" eb="2">
      <t>ウリアゲ</t>
    </rPh>
    <rPh sb="2" eb="5">
      <t>ソウリエキ</t>
    </rPh>
    <rPh sb="4" eb="5">
      <t>エイリ</t>
    </rPh>
    <phoneticPr fontId="1"/>
  </si>
  <si>
    <t>販売費及び一般管理費</t>
    <rPh sb="0" eb="3">
      <t>ハンバイヒ</t>
    </rPh>
    <rPh sb="3" eb="4">
      <t>オヨ</t>
    </rPh>
    <rPh sb="5" eb="7">
      <t>イッパン</t>
    </rPh>
    <rPh sb="7" eb="10">
      <t>カンリヒ</t>
    </rPh>
    <phoneticPr fontId="1"/>
  </si>
  <si>
    <t>営業利益</t>
    <rPh sb="0" eb="2">
      <t>エイギョウ</t>
    </rPh>
    <rPh sb="2" eb="4">
      <t>リエキ</t>
    </rPh>
    <phoneticPr fontId="1"/>
  </si>
  <si>
    <t>減価償却費</t>
    <rPh sb="0" eb="2">
      <t>ゲンカ</t>
    </rPh>
    <rPh sb="2" eb="4">
      <t>ショウキャク</t>
    </rPh>
    <rPh sb="4" eb="5">
      <t>ヒ</t>
    </rPh>
    <phoneticPr fontId="1"/>
  </si>
  <si>
    <t>営業利益＋減価償却費</t>
    <rPh sb="0" eb="2">
      <t>エイギョウ</t>
    </rPh>
    <rPh sb="2" eb="4">
      <t>リエキ</t>
    </rPh>
    <rPh sb="5" eb="7">
      <t>ゲンカ</t>
    </rPh>
    <rPh sb="7" eb="10">
      <t>ショウキャクヒ</t>
    </rPh>
    <phoneticPr fontId="1"/>
  </si>
  <si>
    <t>※ 設備投資額がＸ円である場合、D12のセルには負の数値（▲Ｘ）を記入すること。</t>
    <rPh sb="2" eb="4">
      <t>セツビ</t>
    </rPh>
    <rPh sb="4" eb="6">
      <t>トウシ</t>
    </rPh>
    <rPh sb="6" eb="7">
      <t>ガク</t>
    </rPh>
    <rPh sb="9" eb="10">
      <t>エン</t>
    </rPh>
    <rPh sb="13" eb="15">
      <t>バアイ</t>
    </rPh>
    <rPh sb="24" eb="25">
      <t>フ</t>
    </rPh>
    <rPh sb="26" eb="28">
      <t>スウチ</t>
    </rPh>
    <rPh sb="33" eb="35">
      <t>キニュウ</t>
    </rPh>
    <phoneticPr fontId="1"/>
  </si>
  <si>
    <t>※ K21のセルに計算された投資収益率を確認申請書に転記すること。</t>
    <rPh sb="9" eb="11">
      <t>ケイサン</t>
    </rPh>
    <rPh sb="14" eb="16">
      <t>トウシ</t>
    </rPh>
    <rPh sb="16" eb="18">
      <t>シュウエキ</t>
    </rPh>
    <rPh sb="18" eb="19">
      <t>リツ</t>
    </rPh>
    <rPh sb="20" eb="22">
      <t>カクニン</t>
    </rPh>
    <rPh sb="22" eb="25">
      <t>シンセイショ</t>
    </rPh>
    <rPh sb="26" eb="28">
      <t>テンキ</t>
    </rPh>
    <phoneticPr fontId="1"/>
  </si>
  <si>
    <t>３．算定根拠</t>
    <rPh sb="2" eb="4">
      <t>サンテイ</t>
    </rPh>
    <rPh sb="4" eb="6">
      <t>コンキョ</t>
    </rPh>
    <phoneticPr fontId="1"/>
  </si>
  <si>
    <t>※ 算定根拠が分かる資料を必要に応じて添付すること。</t>
    <rPh sb="2" eb="4">
      <t>サンテイ</t>
    </rPh>
    <rPh sb="4" eb="6">
      <t>コンキョ</t>
    </rPh>
    <rPh sb="7" eb="8">
      <t>ワ</t>
    </rPh>
    <rPh sb="10" eb="12">
      <t>シリョウ</t>
    </rPh>
    <rPh sb="13" eb="15">
      <t>ヒツヨウ</t>
    </rPh>
    <rPh sb="16" eb="17">
      <t>オウ</t>
    </rPh>
    <rPh sb="19" eb="21">
      <t>テンプ</t>
    </rPh>
    <phoneticPr fontId="1"/>
  </si>
  <si>
    <t>備考（計算方法）</t>
    <rPh sb="0" eb="2">
      <t>ビコウ</t>
    </rPh>
    <rPh sb="3" eb="5">
      <t>ケイサン</t>
    </rPh>
    <rPh sb="5" eb="7">
      <t>ホウホウ</t>
    </rPh>
    <phoneticPr fontId="1"/>
  </si>
  <si>
    <t>・投資収益率＝（営業利益＋減価償却費）の増加額／設備投資額</t>
    <rPh sb="1" eb="3">
      <t>トウシ</t>
    </rPh>
    <rPh sb="3" eb="6">
      <t>シュウエキリツ</t>
    </rPh>
    <rPh sb="8" eb="10">
      <t>エイギョウ</t>
    </rPh>
    <rPh sb="10" eb="12">
      <t>リエキ</t>
    </rPh>
    <rPh sb="13" eb="15">
      <t>ゲンカ</t>
    </rPh>
    <rPh sb="15" eb="18">
      <t>ショウキャクヒ</t>
    </rPh>
    <rPh sb="20" eb="23">
      <t>ゾウカガク</t>
    </rPh>
    <rPh sb="24" eb="26">
      <t>セツビ</t>
    </rPh>
    <rPh sb="26" eb="29">
      <t>トウシガク</t>
    </rPh>
    <phoneticPr fontId="1"/>
  </si>
  <si>
    <t>・設備投資額＝減価償却資産の取得予定価格</t>
    <rPh sb="1" eb="3">
      <t>セツビ</t>
    </rPh>
    <rPh sb="3" eb="6">
      <t>トウシガク</t>
    </rPh>
    <rPh sb="7" eb="9">
      <t>ゲンカ</t>
    </rPh>
    <rPh sb="9" eb="11">
      <t>ショウキャク</t>
    </rPh>
    <rPh sb="11" eb="13">
      <t>シサン</t>
    </rPh>
    <rPh sb="14" eb="16">
      <t>シュトク</t>
    </rPh>
    <rPh sb="16" eb="18">
      <t>ヨテイ</t>
    </rPh>
    <rPh sb="18" eb="20">
      <t>カカク</t>
    </rPh>
    <phoneticPr fontId="1"/>
  </si>
  <si>
    <t>千円</t>
    <rPh sb="0" eb="2">
      <t>センエン</t>
    </rPh>
    <phoneticPr fontId="1"/>
  </si>
  <si>
    <t>○売上高等の根拠資料は別紙１－３を参照。</t>
    <rPh sb="1" eb="3">
      <t>ウリア</t>
    </rPh>
    <rPh sb="3" eb="4">
      <t>タカ</t>
    </rPh>
    <rPh sb="4" eb="5">
      <t>ナド</t>
    </rPh>
    <rPh sb="6" eb="8">
      <t>コンキョ</t>
    </rPh>
    <rPh sb="8" eb="10">
      <t>シリョウ</t>
    </rPh>
    <rPh sb="11" eb="13">
      <t>ベッシ</t>
    </rPh>
    <rPh sb="17" eb="19">
      <t>サンショウ</t>
    </rPh>
    <phoneticPr fontId="1"/>
  </si>
  <si>
    <t>○本事業は、地域経済牽引事業として弊社第五工場を新設するものであるため、第五工場における売上高等自体が設備導入に伴う変化額に当たる。</t>
    <rPh sb="1" eb="2">
      <t>ホン</t>
    </rPh>
    <rPh sb="2" eb="4">
      <t>ジギョウ</t>
    </rPh>
    <rPh sb="6" eb="8">
      <t>チイキ</t>
    </rPh>
    <rPh sb="8" eb="10">
      <t>ケイザイ</t>
    </rPh>
    <rPh sb="10" eb="12">
      <t>ケンイン</t>
    </rPh>
    <rPh sb="12" eb="14">
      <t>ジギョウ</t>
    </rPh>
    <rPh sb="17" eb="19">
      <t>ヘイシャ</t>
    </rPh>
    <rPh sb="19" eb="20">
      <t>ダイ</t>
    </rPh>
    <rPh sb="20" eb="21">
      <t>ゴ</t>
    </rPh>
    <rPh sb="21" eb="23">
      <t>コウジョウ</t>
    </rPh>
    <rPh sb="24" eb="26">
      <t>シンセツ</t>
    </rPh>
    <rPh sb="36" eb="37">
      <t>ダイ</t>
    </rPh>
    <rPh sb="37" eb="38">
      <t>ゴ</t>
    </rPh>
    <rPh sb="38" eb="40">
      <t>コウジョウ</t>
    </rPh>
    <rPh sb="44" eb="46">
      <t>ウリア</t>
    </rPh>
    <rPh sb="46" eb="47">
      <t>ダカ</t>
    </rPh>
    <rPh sb="47" eb="48">
      <t>ナド</t>
    </rPh>
    <rPh sb="48" eb="50">
      <t>ジタイ</t>
    </rPh>
    <rPh sb="51" eb="53">
      <t>セツビ</t>
    </rPh>
    <rPh sb="53" eb="55">
      <t>ドウニュウ</t>
    </rPh>
    <rPh sb="56" eb="57">
      <t>トモナ</t>
    </rPh>
    <rPh sb="58" eb="61">
      <t>ヘンカガク</t>
    </rPh>
    <rPh sb="62" eb="63">
      <t>ア</t>
    </rPh>
    <phoneticPr fontId="1"/>
  </si>
  <si>
    <t>※ 事業者全体の数値ではなく、承認地域経済牽引事業に関する数値を記載すること。全体の数値の場合は、ご相談ください。</t>
    <rPh sb="8" eb="10">
      <t>スウチ</t>
    </rPh>
    <rPh sb="29" eb="31">
      <t>スウチ</t>
    </rPh>
    <rPh sb="39" eb="41">
      <t>ゼンタイ</t>
    </rPh>
    <rPh sb="42" eb="44">
      <t>スウチ</t>
    </rPh>
    <rPh sb="45" eb="47">
      <t>バアイ</t>
    </rPh>
    <rPh sb="50" eb="52">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</si>
</sst>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quot;▲ &quot;#,##0"/>
    <numFmt numFmtId="180" formatCode="&quot;▲&quot;\ #,##0;&quot;▲&quot;\ #,##0"/>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b/>
      <u/>
      <sz val="12"/>
      <color theme="1"/>
      <name val="ＭＳ Ｐゴシック"/>
      <family val="3"/>
      <charset val="128"/>
      <scheme val="minor"/>
    </font>
    <font>
      <u/>
      <sz val="12"/>
      <color theme="1"/>
      <name val="ＭＳ 明朝"/>
      <family val="1"/>
      <charset val="128"/>
    </font>
    <font>
      <sz val="9"/>
      <color indexed="81"/>
      <name val="MS P ゴシック"/>
      <family val="3"/>
      <charset val="128"/>
    </font>
    <font>
      <b/>
      <sz val="9"/>
      <color indexed="81"/>
      <name val="MS P ゴシック"/>
      <family val="3"/>
      <charset val="128"/>
    </font>
    <font>
      <sz val="12"/>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auto="1"/>
      </top>
      <bottom style="medium">
        <color auto="1"/>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5"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4" fillId="2" borderId="10" xfId="0" applyFont="1" applyFill="1" applyBorder="1" applyAlignment="1">
      <alignment horizontal="right"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center" vertical="center"/>
    </xf>
    <xf numFmtId="177" fontId="4" fillId="0" borderId="9" xfId="0" applyNumberFormat="1" applyFont="1" applyBorder="1">
      <alignment vertical="center"/>
    </xf>
    <xf numFmtId="9" fontId="4" fillId="0" borderId="0" xfId="0" applyNumberFormat="1" applyFont="1">
      <alignment vertical="center"/>
    </xf>
    <xf numFmtId="179" fontId="4" fillId="0" borderId="0" xfId="0" applyNumberFormat="1" applyFont="1">
      <alignment vertical="center"/>
    </xf>
    <xf numFmtId="176" fontId="4" fillId="0" borderId="0" xfId="0" applyNumberFormat="1" applyFont="1">
      <alignment vertical="center"/>
    </xf>
    <xf numFmtId="177" fontId="4" fillId="0" borderId="0" xfId="0" applyNumberFormat="1" applyFont="1">
      <alignment vertical="center"/>
    </xf>
    <xf numFmtId="178" fontId="4" fillId="0" borderId="0" xfId="0" applyNumberFormat="1" applyFont="1">
      <alignment vertical="center"/>
    </xf>
    <xf numFmtId="0" fontId="4" fillId="0" borderId="0" xfId="0" applyFont="1" applyAlignment="1">
      <alignment horizontal="left" vertical="center"/>
    </xf>
    <xf numFmtId="0" fontId="6" fillId="0" borderId="2" xfId="0" applyFont="1" applyBorder="1">
      <alignment vertical="center"/>
    </xf>
    <xf numFmtId="0" fontId="4" fillId="0" borderId="3" xfId="0" applyFont="1" applyBorder="1">
      <alignment vertical="center"/>
    </xf>
    <xf numFmtId="178" fontId="4" fillId="0" borderId="3" xfId="0" applyNumberFormat="1" applyFont="1" applyBorder="1">
      <alignment vertical="center"/>
    </xf>
    <xf numFmtId="177" fontId="4" fillId="0" borderId="3" xfId="0" applyNumberFormat="1" applyFont="1" applyBorder="1">
      <alignment vertical="center"/>
    </xf>
    <xf numFmtId="0" fontId="4" fillId="0" borderId="3" xfId="0" applyFont="1" applyBorder="1" applyAlignment="1">
      <alignment horizontal="center" vertical="center"/>
    </xf>
    <xf numFmtId="0" fontId="4" fillId="0" borderId="4" xfId="0" applyFont="1" applyBorder="1">
      <alignment vertical="center"/>
    </xf>
    <xf numFmtId="0" fontId="6" fillId="0" borderId="11" xfId="0" applyFont="1" applyBorder="1" applyAlignment="1">
      <alignment horizontal="left" vertical="center"/>
    </xf>
    <xf numFmtId="0" fontId="4" fillId="0" borderId="12" xfId="0" applyFont="1" applyBorder="1">
      <alignment vertical="center"/>
    </xf>
    <xf numFmtId="0" fontId="4" fillId="0" borderId="11" xfId="0" applyFont="1" applyBorder="1" applyAlignment="1">
      <alignment horizontal="left" vertical="center"/>
    </xf>
    <xf numFmtId="38" fontId="4" fillId="0" borderId="0" xfId="0" applyNumberFormat="1" applyFont="1">
      <alignment vertical="center"/>
    </xf>
    <xf numFmtId="0" fontId="4" fillId="0" borderId="5" xfId="0" applyFont="1" applyBorder="1" applyAlignment="1">
      <alignment horizontal="left" vertical="center"/>
    </xf>
    <xf numFmtId="0" fontId="4" fillId="0" borderId="6" xfId="0" applyFont="1" applyBorder="1">
      <alignment vertical="center"/>
    </xf>
    <xf numFmtId="0" fontId="4" fillId="0" borderId="7" xfId="0" applyFont="1" applyBorder="1">
      <alignment vertical="center"/>
    </xf>
    <xf numFmtId="0" fontId="4" fillId="0" borderId="0" xfId="0" applyFont="1" applyAlignment="1">
      <alignment vertical="top"/>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2" borderId="23" xfId="0" applyFont="1" applyFill="1" applyBorder="1" applyAlignment="1">
      <alignment horizontal="center" vertical="center"/>
    </xf>
    <xf numFmtId="179" fontId="4" fillId="3" borderId="20" xfId="0" applyNumberFormat="1" applyFont="1" applyFill="1" applyBorder="1" applyAlignment="1">
      <alignment vertical="center" wrapText="1"/>
    </xf>
    <xf numFmtId="179" fontId="4" fillId="3" borderId="19" xfId="0" applyNumberFormat="1" applyFont="1" applyFill="1" applyBorder="1" applyAlignment="1">
      <alignment vertical="center" wrapText="1"/>
    </xf>
    <xf numFmtId="179" fontId="4" fillId="3" borderId="19" xfId="0" applyNumberFormat="1" applyFont="1" applyFill="1" applyBorder="1">
      <alignment vertical="center"/>
    </xf>
    <xf numFmtId="179" fontId="4" fillId="2" borderId="1" xfId="0" applyNumberFormat="1" applyFont="1" applyFill="1" applyBorder="1" applyAlignment="1">
      <alignment vertical="center" wrapText="1"/>
    </xf>
    <xf numFmtId="179" fontId="4" fillId="3" borderId="14" xfId="0" applyNumberFormat="1" applyFont="1" applyFill="1" applyBorder="1" applyAlignment="1">
      <alignment vertical="center" wrapText="1"/>
    </xf>
    <xf numFmtId="179" fontId="4" fillId="2" borderId="1" xfId="1" applyNumberFormat="1" applyFont="1" applyFill="1" applyBorder="1">
      <alignment vertical="center"/>
    </xf>
    <xf numFmtId="179" fontId="4" fillId="3" borderId="14" xfId="1" applyNumberFormat="1" applyFont="1" applyFill="1" applyBorder="1">
      <alignment vertical="center"/>
    </xf>
    <xf numFmtId="179" fontId="4" fillId="0" borderId="1" xfId="0" applyNumberFormat="1" applyFont="1" applyBorder="1" applyAlignment="1">
      <alignment vertical="center" wrapText="1"/>
    </xf>
    <xf numFmtId="179" fontId="4" fillId="0" borderId="16" xfId="0" applyNumberFormat="1" applyFont="1" applyBorder="1">
      <alignment vertical="center"/>
    </xf>
    <xf numFmtId="179" fontId="4" fillId="0" borderId="17" xfId="0" applyNumberFormat="1" applyFont="1" applyBorder="1">
      <alignment vertical="center"/>
    </xf>
    <xf numFmtId="0" fontId="8" fillId="0" borderId="0" xfId="0" applyFont="1" applyAlignment="1">
      <alignment horizontal="justify"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lignment vertical="center"/>
    </xf>
    <xf numFmtId="0" fontId="4" fillId="0" borderId="29" xfId="0" applyFont="1" applyBorder="1">
      <alignment vertical="center"/>
    </xf>
    <xf numFmtId="0" fontId="4" fillId="0" borderId="30" xfId="0" applyFont="1" applyBorder="1" applyAlignment="1">
      <alignment vertical="center" shrinkToFit="1"/>
    </xf>
    <xf numFmtId="0" fontId="4" fillId="0" borderId="31" xfId="0" applyFont="1" applyBorder="1" applyAlignment="1">
      <alignment horizontal="center" vertical="center"/>
    </xf>
    <xf numFmtId="179" fontId="4" fillId="2" borderId="18" xfId="0" applyNumberFormat="1" applyFont="1" applyFill="1" applyBorder="1" applyAlignment="1">
      <alignment vertical="center" wrapText="1"/>
    </xf>
    <xf numFmtId="179" fontId="4" fillId="3" borderId="13" xfId="0" applyNumberFormat="1" applyFont="1" applyFill="1" applyBorder="1" applyAlignment="1">
      <alignment vertical="center" wrapText="1"/>
    </xf>
    <xf numFmtId="179" fontId="4" fillId="3" borderId="13" xfId="0" applyNumberFormat="1" applyFont="1" applyFill="1" applyBorder="1" applyAlignment="1">
      <alignment vertical="center" shrinkToFit="1"/>
    </xf>
    <xf numFmtId="179" fontId="4" fillId="3" borderId="15" xfId="0" applyNumberFormat="1" applyFont="1" applyFill="1" applyBorder="1">
      <alignment vertical="center"/>
    </xf>
    <xf numFmtId="180" fontId="4" fillId="2" borderId="18" xfId="1" applyNumberFormat="1" applyFont="1" applyFill="1" applyBorder="1" applyAlignment="1">
      <alignment vertical="center" wrapText="1"/>
    </xf>
    <xf numFmtId="0" fontId="11" fillId="0" borderId="11" xfId="0" applyFont="1" applyBorder="1" applyAlignment="1">
      <alignment horizontal="left" vertical="center"/>
    </xf>
    <xf numFmtId="0" fontId="6" fillId="0" borderId="0" xfId="0" applyFont="1">
      <alignment vertical="center"/>
    </xf>
    <xf numFmtId="179" fontId="6" fillId="0" borderId="0" xfId="0" applyNumberFormat="1" applyFont="1">
      <alignment vertical="center"/>
    </xf>
    <xf numFmtId="176" fontId="6" fillId="0" borderId="0" xfId="0" applyNumberFormat="1" applyFont="1">
      <alignment vertical="center"/>
    </xf>
    <xf numFmtId="177" fontId="6" fillId="0" borderId="0" xfId="0" applyNumberFormat="1" applyFont="1">
      <alignment vertical="center"/>
    </xf>
    <xf numFmtId="0" fontId="6" fillId="0" borderId="0" xfId="0" applyFont="1" applyAlignment="1">
      <alignment horizontal="center" vertical="center"/>
    </xf>
    <xf numFmtId="9" fontId="6" fillId="0" borderId="0" xfId="0" applyNumberFormat="1" applyFo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8"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7128-74FC-491F-9272-48AB9F6BACB8}">
  <sheetPr>
    <tabColor rgb="FFFFC000"/>
    <pageSetUpPr fitToPage="1"/>
  </sheetPr>
  <dimension ref="A1:N42"/>
  <sheetViews>
    <sheetView view="pageBreakPreview" zoomScaleNormal="100" zoomScaleSheetLayoutView="100" workbookViewId="0">
      <selection sqref="A1:XFD1048576"/>
    </sheetView>
  </sheetViews>
  <sheetFormatPr defaultColWidth="9" defaultRowHeight="17.25"/>
  <cols>
    <col min="1" max="1" width="9.25" style="1" customWidth="1"/>
    <col min="2" max="2" width="15.75" style="1" customWidth="1"/>
    <col min="3" max="3" width="23.75" style="1" customWidth="1"/>
    <col min="4" max="4" width="14.25" style="1" bestFit="1" customWidth="1"/>
    <col min="5" max="7" width="11.75" style="1" bestFit="1" customWidth="1"/>
    <col min="8" max="9" width="11.75" style="1" customWidth="1"/>
    <col min="10" max="10" width="12.25" style="1" customWidth="1"/>
    <col min="11" max="11" width="17.25" style="1" customWidth="1"/>
    <col min="12" max="12" width="5.75" style="1" customWidth="1"/>
    <col min="13" max="13" width="30.5" style="1" customWidth="1"/>
    <col min="14" max="16384" width="9" style="1"/>
  </cols>
  <sheetData>
    <row r="1" spans="1:13" s="2" customFormat="1" ht="14.25">
      <c r="A1" s="3" t="s">
        <v>0</v>
      </c>
      <c r="D1" s="4" t="s">
        <v>1</v>
      </c>
      <c r="E1" s="5"/>
      <c r="F1" s="5"/>
      <c r="G1" s="5"/>
    </row>
    <row r="2" spans="1:13" s="2" customFormat="1" ht="14.25">
      <c r="D2" s="5"/>
      <c r="E2" s="5"/>
      <c r="F2" s="5"/>
      <c r="G2" s="5"/>
    </row>
    <row r="3" spans="1:13" s="2" customFormat="1" ht="14.25">
      <c r="A3" s="6" t="s">
        <v>2</v>
      </c>
      <c r="E3" s="7"/>
      <c r="F3" s="7"/>
      <c r="G3" s="7"/>
      <c r="H3" s="7"/>
    </row>
    <row r="4" spans="1:13" s="2" customFormat="1" ht="15" thickBot="1">
      <c r="A4" s="6"/>
      <c r="E4" s="7"/>
      <c r="F4" s="7"/>
      <c r="G4" s="7"/>
      <c r="H4" s="7"/>
    </row>
    <row r="5" spans="1:13" s="2" customFormat="1" ht="14.25">
      <c r="B5" s="68" t="s">
        <v>3</v>
      </c>
      <c r="C5" s="69"/>
      <c r="D5" s="37" t="s">
        <v>4</v>
      </c>
      <c r="E5" s="35" t="s">
        <v>5</v>
      </c>
      <c r="F5" s="35" t="s">
        <v>6</v>
      </c>
      <c r="G5" s="35" t="s">
        <v>7</v>
      </c>
      <c r="H5" s="35" t="s">
        <v>8</v>
      </c>
      <c r="I5" s="36" t="s">
        <v>9</v>
      </c>
      <c r="J5" s="34"/>
    </row>
    <row r="6" spans="1:13" s="2" customFormat="1" ht="15" thickBot="1">
      <c r="B6" s="70"/>
      <c r="C6" s="71"/>
      <c r="D6" s="38"/>
      <c r="E6" s="50">
        <f>D6+1</f>
        <v>1</v>
      </c>
      <c r="F6" s="50">
        <f>E6+1</f>
        <v>2</v>
      </c>
      <c r="G6" s="50">
        <f t="shared" ref="G6:I6" si="0">F6+1</f>
        <v>3</v>
      </c>
      <c r="H6" s="50">
        <f t="shared" si="0"/>
        <v>4</v>
      </c>
      <c r="I6" s="51">
        <f t="shared" si="0"/>
        <v>5</v>
      </c>
      <c r="J6" s="34"/>
    </row>
    <row r="7" spans="1:13" s="2" customFormat="1" ht="14.25">
      <c r="B7" s="20" t="s">
        <v>10</v>
      </c>
      <c r="C7" s="34"/>
      <c r="D7" s="34"/>
      <c r="E7" s="34"/>
      <c r="F7" s="34"/>
      <c r="G7" s="34"/>
      <c r="H7" s="34"/>
      <c r="I7" s="34"/>
      <c r="J7" s="34"/>
    </row>
    <row r="8" spans="1:13" s="2" customFormat="1" ht="14.25">
      <c r="E8" s="7"/>
      <c r="F8" s="7"/>
      <c r="G8" s="7"/>
      <c r="H8" s="7"/>
    </row>
    <row r="9" spans="1:13" s="2" customFormat="1" ht="14.25">
      <c r="A9" s="6" t="s">
        <v>11</v>
      </c>
      <c r="E9" s="7"/>
      <c r="F9" s="7"/>
      <c r="G9" s="7"/>
      <c r="H9" s="7"/>
    </row>
    <row r="10" spans="1:13" s="2" customFormat="1" ht="15" thickBot="1">
      <c r="C10" s="8"/>
      <c r="D10" s="8"/>
      <c r="E10" s="8"/>
      <c r="F10" s="8"/>
      <c r="I10" s="9" t="s">
        <v>12</v>
      </c>
      <c r="J10" s="10"/>
      <c r="M10" s="8"/>
    </row>
    <row r="11" spans="1:13" s="2" customFormat="1" ht="15" thickBot="1">
      <c r="B11" s="72" t="s">
        <v>13</v>
      </c>
      <c r="C11" s="73"/>
      <c r="D11" s="55">
        <f t="shared" ref="D11:I11" si="1">D6</f>
        <v>0</v>
      </c>
      <c r="E11" s="11">
        <f t="shared" si="1"/>
        <v>1</v>
      </c>
      <c r="F11" s="11">
        <f t="shared" si="1"/>
        <v>2</v>
      </c>
      <c r="G11" s="11">
        <f t="shared" si="1"/>
        <v>3</v>
      </c>
      <c r="H11" s="11">
        <f t="shared" si="1"/>
        <v>4</v>
      </c>
      <c r="I11" s="11">
        <f t="shared" si="1"/>
        <v>5</v>
      </c>
      <c r="J11" s="12" t="s">
        <v>14</v>
      </c>
    </row>
    <row r="12" spans="1:13" s="2" customFormat="1" ht="14.25">
      <c r="B12" s="74" t="s">
        <v>15</v>
      </c>
      <c r="C12" s="53" t="s">
        <v>16</v>
      </c>
      <c r="D12" s="56"/>
      <c r="E12" s="40"/>
      <c r="F12" s="40"/>
      <c r="G12" s="40"/>
      <c r="H12" s="41"/>
      <c r="I12" s="41"/>
      <c r="J12" s="39"/>
    </row>
    <row r="13" spans="1:13" s="2" customFormat="1" ht="14.25">
      <c r="B13" s="75"/>
      <c r="C13" s="52" t="s">
        <v>17</v>
      </c>
      <c r="D13" s="57"/>
      <c r="E13" s="42"/>
      <c r="F13" s="42"/>
      <c r="G13" s="42"/>
      <c r="H13" s="42"/>
      <c r="I13" s="42"/>
      <c r="J13" s="43"/>
    </row>
    <row r="14" spans="1:13" s="2" customFormat="1" ht="14.25">
      <c r="B14" s="75"/>
      <c r="C14" s="52" t="s">
        <v>18</v>
      </c>
      <c r="D14" s="58" t="s">
        <v>19</v>
      </c>
      <c r="E14" s="44"/>
      <c r="F14" s="44"/>
      <c r="G14" s="44"/>
      <c r="H14" s="44"/>
      <c r="I14" s="44"/>
      <c r="J14" s="45"/>
    </row>
    <row r="15" spans="1:13" s="2" customFormat="1" ht="14.25">
      <c r="B15" s="75"/>
      <c r="C15" s="52"/>
      <c r="D15" s="58" t="s">
        <v>20</v>
      </c>
      <c r="E15" s="44"/>
      <c r="F15" s="44"/>
      <c r="G15" s="44"/>
      <c r="H15" s="44"/>
      <c r="I15" s="44"/>
      <c r="J15" s="45"/>
    </row>
    <row r="16" spans="1:13" s="2" customFormat="1" ht="14.25">
      <c r="B16" s="75"/>
      <c r="C16" s="52" t="s">
        <v>21</v>
      </c>
      <c r="D16" s="57"/>
      <c r="E16" s="46">
        <f>E13-E14-E15</f>
        <v>0</v>
      </c>
      <c r="F16" s="46">
        <f t="shared" ref="F16:I16" si="2">F13-F14-F15</f>
        <v>0</v>
      </c>
      <c r="G16" s="46">
        <f t="shared" si="2"/>
        <v>0</v>
      </c>
      <c r="H16" s="46">
        <f t="shared" si="2"/>
        <v>0</v>
      </c>
      <c r="I16" s="46">
        <f t="shared" si="2"/>
        <v>0</v>
      </c>
      <c r="J16" s="43"/>
    </row>
    <row r="17" spans="1:14" s="2" customFormat="1" ht="14.25">
      <c r="B17" s="75"/>
      <c r="C17" s="52" t="s">
        <v>22</v>
      </c>
      <c r="D17" s="58" t="s">
        <v>19</v>
      </c>
      <c r="E17" s="44"/>
      <c r="F17" s="44"/>
      <c r="G17" s="44"/>
      <c r="H17" s="44"/>
      <c r="I17" s="44"/>
      <c r="J17" s="43"/>
    </row>
    <row r="18" spans="1:14" s="2" customFormat="1" ht="14.25">
      <c r="B18" s="75"/>
      <c r="C18" s="52"/>
      <c r="D18" s="58" t="s">
        <v>20</v>
      </c>
      <c r="E18" s="44"/>
      <c r="F18" s="44"/>
      <c r="G18" s="44"/>
      <c r="H18" s="44"/>
      <c r="I18" s="44"/>
      <c r="J18" s="43"/>
    </row>
    <row r="19" spans="1:14" s="2" customFormat="1" ht="14.25">
      <c r="B19" s="75"/>
      <c r="C19" s="52" t="s">
        <v>23</v>
      </c>
      <c r="D19" s="57"/>
      <c r="E19" s="46">
        <f>E16-E17-E18</f>
        <v>0</v>
      </c>
      <c r="F19" s="46">
        <f>F16-F17-F18</f>
        <v>0</v>
      </c>
      <c r="G19" s="46">
        <f>G16-G17-G18</f>
        <v>0</v>
      </c>
      <c r="H19" s="46">
        <f>H16-H17-H18</f>
        <v>0</v>
      </c>
      <c r="I19" s="46">
        <f>I16-I17-I18</f>
        <v>0</v>
      </c>
      <c r="J19" s="43"/>
    </row>
    <row r="20" spans="1:14" s="2" customFormat="1" ht="15" thickBot="1">
      <c r="B20" s="75"/>
      <c r="C20" s="52" t="s">
        <v>24</v>
      </c>
      <c r="D20" s="57"/>
      <c r="E20" s="46">
        <f>E15+E18</f>
        <v>0</v>
      </c>
      <c r="F20" s="46">
        <f>F15+F18</f>
        <v>0</v>
      </c>
      <c r="G20" s="46">
        <f>G15+G18</f>
        <v>0</v>
      </c>
      <c r="H20" s="46">
        <f>H15+H18</f>
        <v>0</v>
      </c>
      <c r="I20" s="46">
        <f>I15+I18</f>
        <v>0</v>
      </c>
      <c r="J20" s="43"/>
      <c r="K20" s="13" t="s">
        <v>15</v>
      </c>
    </row>
    <row r="21" spans="1:14" s="2" customFormat="1" ht="15" thickBot="1">
      <c r="B21" s="76"/>
      <c r="C21" s="54" t="s">
        <v>25</v>
      </c>
      <c r="D21" s="59"/>
      <c r="E21" s="47">
        <f>E19+E20</f>
        <v>0</v>
      </c>
      <c r="F21" s="47">
        <f>F19+F20</f>
        <v>0</v>
      </c>
      <c r="G21" s="47">
        <f>G19+G20</f>
        <v>0</v>
      </c>
      <c r="H21" s="47">
        <f>H19+H20</f>
        <v>0</v>
      </c>
      <c r="I21" s="47">
        <f>I19+I20</f>
        <v>0</v>
      </c>
      <c r="J21" s="48">
        <f>SUM(E21:I21)/5</f>
        <v>0</v>
      </c>
      <c r="K21" s="14" t="e">
        <f>TRUNC(J21/(D12*-1),3)</f>
        <v>#DIV/0!</v>
      </c>
      <c r="L21" s="15"/>
    </row>
    <row r="22" spans="1:14" s="2" customFormat="1" ht="14.25">
      <c r="B22" s="4" t="s">
        <v>26</v>
      </c>
      <c r="D22" s="16"/>
      <c r="E22" s="17"/>
      <c r="F22" s="17"/>
      <c r="G22" s="17"/>
      <c r="H22" s="17"/>
      <c r="I22" s="18"/>
      <c r="J22" s="13"/>
      <c r="K22" s="18"/>
      <c r="L22" s="15"/>
    </row>
    <row r="23" spans="1:14" s="2" customFormat="1" ht="14.25">
      <c r="B23" s="4" t="s">
        <v>27</v>
      </c>
      <c r="D23" s="16"/>
      <c r="E23" s="17"/>
      <c r="F23" s="17"/>
      <c r="G23" s="17"/>
      <c r="H23" s="17"/>
      <c r="I23" s="18"/>
      <c r="J23" s="13"/>
      <c r="K23" s="18"/>
      <c r="L23" s="15"/>
    </row>
    <row r="24" spans="1:14" s="62" customFormat="1" ht="14.25">
      <c r="B24" s="4" t="s">
        <v>36</v>
      </c>
      <c r="D24" s="63"/>
      <c r="E24" s="64"/>
      <c r="F24" s="64"/>
      <c r="G24" s="64"/>
      <c r="H24" s="64"/>
      <c r="I24" s="65"/>
      <c r="J24" s="66"/>
      <c r="K24" s="65"/>
      <c r="L24" s="67"/>
    </row>
    <row r="25" spans="1:14" s="2" customFormat="1" ht="14.25">
      <c r="B25" s="13"/>
      <c r="D25" s="16"/>
      <c r="E25" s="17"/>
      <c r="F25" s="17"/>
      <c r="G25" s="17"/>
      <c r="H25" s="17"/>
      <c r="I25" s="18"/>
      <c r="K25" s="13"/>
      <c r="L25" s="15"/>
    </row>
    <row r="26" spans="1:14" s="2" customFormat="1" ht="14.25">
      <c r="A26" s="6" t="s">
        <v>28</v>
      </c>
      <c r="B26" s="13"/>
      <c r="D26" s="16"/>
      <c r="E26" s="16"/>
      <c r="F26" s="16"/>
      <c r="G26" s="16"/>
      <c r="H26" s="19"/>
      <c r="I26" s="18"/>
      <c r="J26" s="13"/>
      <c r="K26" s="18"/>
      <c r="N26" s="20"/>
    </row>
    <row r="27" spans="1:14" s="2" customFormat="1" ht="15" thickBot="1">
      <c r="A27" s="6"/>
      <c r="B27" s="13"/>
      <c r="D27" s="16"/>
      <c r="E27" s="16"/>
      <c r="F27" s="16"/>
      <c r="G27" s="16"/>
      <c r="H27" s="19"/>
      <c r="I27" s="18"/>
      <c r="J27" s="13"/>
      <c r="K27" s="18"/>
      <c r="N27" s="20"/>
    </row>
    <row r="28" spans="1:14" s="2" customFormat="1" ht="14.25">
      <c r="B28" s="21"/>
      <c r="C28" s="22"/>
      <c r="D28" s="22"/>
      <c r="E28" s="22"/>
      <c r="F28" s="22"/>
      <c r="G28" s="23"/>
      <c r="H28" s="24"/>
      <c r="I28" s="25"/>
      <c r="J28" s="24"/>
      <c r="K28" s="26"/>
    </row>
    <row r="29" spans="1:14" s="2" customFormat="1" ht="14.25">
      <c r="B29" s="27" t="s">
        <v>29</v>
      </c>
      <c r="G29" s="19"/>
      <c r="H29" s="18"/>
      <c r="I29" s="13"/>
      <c r="J29" s="18"/>
      <c r="K29" s="28"/>
    </row>
    <row r="30" spans="1:14" s="2" customFormat="1" ht="14.25">
      <c r="B30" s="27"/>
      <c r="G30" s="19"/>
      <c r="H30" s="18"/>
      <c r="I30" s="13"/>
      <c r="J30" s="18"/>
      <c r="K30" s="28"/>
    </row>
    <row r="31" spans="1:14" s="2" customFormat="1" ht="14.25">
      <c r="B31" s="27"/>
      <c r="G31" s="19"/>
      <c r="H31" s="18"/>
      <c r="I31" s="13"/>
      <c r="J31" s="18"/>
      <c r="K31" s="28"/>
    </row>
    <row r="32" spans="1:14" s="2" customFormat="1" ht="14.25">
      <c r="B32" s="27"/>
      <c r="G32" s="19"/>
      <c r="H32" s="18"/>
      <c r="I32" s="13"/>
      <c r="J32" s="18"/>
      <c r="K32" s="28"/>
    </row>
    <row r="33" spans="1:11" s="2" customFormat="1" ht="14.25">
      <c r="B33" s="29"/>
      <c r="D33" s="30"/>
      <c r="E33" s="30"/>
      <c r="F33" s="30"/>
      <c r="G33" s="30"/>
      <c r="H33" s="30"/>
      <c r="K33" s="28"/>
    </row>
    <row r="34" spans="1:11" s="2" customFormat="1" ht="15" thickBot="1">
      <c r="B34" s="31"/>
      <c r="C34" s="32"/>
      <c r="D34" s="32"/>
      <c r="E34" s="32"/>
      <c r="F34" s="32"/>
      <c r="G34" s="32"/>
      <c r="H34" s="32"/>
      <c r="I34" s="32"/>
      <c r="J34" s="32"/>
      <c r="K34" s="33"/>
    </row>
    <row r="36" spans="1:11">
      <c r="A36" s="6" t="s">
        <v>30</v>
      </c>
    </row>
    <row r="37" spans="1:11">
      <c r="A37" s="6"/>
      <c r="B37" s="2" t="s">
        <v>31</v>
      </c>
    </row>
    <row r="38" spans="1:11">
      <c r="A38" s="6"/>
      <c r="B38" s="2" t="s">
        <v>32</v>
      </c>
    </row>
    <row r="41" spans="1:11">
      <c r="B41" s="49"/>
    </row>
    <row r="42" spans="1:11">
      <c r="B42" s="49"/>
    </row>
  </sheetData>
  <mergeCells count="3">
    <mergeCell ref="B5:C6"/>
    <mergeCell ref="B11:C11"/>
    <mergeCell ref="B12:B21"/>
  </mergeCells>
  <phoneticPr fontId="1"/>
  <pageMargins left="0.31496062992125984" right="0.31496062992125984"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N42"/>
  <sheetViews>
    <sheetView tabSelected="1" view="pageBreakPreview" zoomScaleNormal="100" zoomScaleSheetLayoutView="100" workbookViewId="0">
      <selection sqref="A1:XFD1048576"/>
    </sheetView>
  </sheetViews>
  <sheetFormatPr defaultColWidth="9" defaultRowHeight="17.25"/>
  <cols>
    <col min="1" max="1" width="9.25" style="1" customWidth="1"/>
    <col min="2" max="2" width="15.75" style="1" customWidth="1"/>
    <col min="3" max="3" width="23.75" style="1" customWidth="1"/>
    <col min="4" max="4" width="14.25" style="1" bestFit="1" customWidth="1"/>
    <col min="5" max="7" width="11.75" style="1" bestFit="1" customWidth="1"/>
    <col min="8" max="9" width="11.75" style="1" customWidth="1"/>
    <col min="10" max="10" width="12.25" style="1" customWidth="1"/>
    <col min="11" max="11" width="17.25" style="1" customWidth="1"/>
    <col min="12" max="12" width="5.75" style="1" customWidth="1"/>
    <col min="13" max="13" width="30.5" style="1" customWidth="1"/>
    <col min="14" max="16384" width="9" style="1"/>
  </cols>
  <sheetData>
    <row r="1" spans="1:13" s="2" customFormat="1" ht="14.25">
      <c r="A1" s="3" t="s">
        <v>0</v>
      </c>
      <c r="D1" s="4" t="s">
        <v>1</v>
      </c>
      <c r="E1" s="5"/>
      <c r="F1" s="5"/>
      <c r="G1" s="5"/>
    </row>
    <row r="2" spans="1:13" s="2" customFormat="1" ht="14.25">
      <c r="D2" s="5"/>
      <c r="E2" s="5"/>
      <c r="F2" s="5"/>
      <c r="G2" s="5"/>
    </row>
    <row r="3" spans="1:13" s="2" customFormat="1" ht="14.25">
      <c r="A3" s="6" t="s">
        <v>2</v>
      </c>
      <c r="E3" s="7"/>
      <c r="F3" s="7"/>
      <c r="G3" s="7"/>
      <c r="H3" s="7"/>
    </row>
    <row r="4" spans="1:13" s="2" customFormat="1" ht="15" thickBot="1">
      <c r="A4" s="6"/>
      <c r="E4" s="7"/>
      <c r="F4" s="7"/>
      <c r="G4" s="7"/>
      <c r="H4" s="7"/>
    </row>
    <row r="5" spans="1:13" s="2" customFormat="1" ht="14.25">
      <c r="B5" s="68" t="s">
        <v>3</v>
      </c>
      <c r="C5" s="69"/>
      <c r="D5" s="37" t="s">
        <v>4</v>
      </c>
      <c r="E5" s="35" t="s">
        <v>5</v>
      </c>
      <c r="F5" s="35" t="s">
        <v>6</v>
      </c>
      <c r="G5" s="35" t="s">
        <v>7</v>
      </c>
      <c r="H5" s="35" t="s">
        <v>8</v>
      </c>
      <c r="I5" s="36" t="s">
        <v>9</v>
      </c>
      <c r="J5" s="34"/>
    </row>
    <row r="6" spans="1:13" s="2" customFormat="1" ht="15" thickBot="1">
      <c r="B6" s="70"/>
      <c r="C6" s="71"/>
      <c r="D6" s="38"/>
      <c r="E6" s="50">
        <f>D6+1</f>
        <v>1</v>
      </c>
      <c r="F6" s="50">
        <f>E6+1</f>
        <v>2</v>
      </c>
      <c r="G6" s="50">
        <f t="shared" ref="G6:I6" si="0">F6+1</f>
        <v>3</v>
      </c>
      <c r="H6" s="50">
        <f t="shared" si="0"/>
        <v>4</v>
      </c>
      <c r="I6" s="51">
        <f t="shared" si="0"/>
        <v>5</v>
      </c>
      <c r="J6" s="34"/>
    </row>
    <row r="7" spans="1:13" s="2" customFormat="1" ht="14.25">
      <c r="B7" s="20" t="s">
        <v>10</v>
      </c>
      <c r="C7" s="34"/>
      <c r="D7" s="34"/>
      <c r="E7" s="34"/>
      <c r="F7" s="34"/>
      <c r="G7" s="34"/>
      <c r="H7" s="34"/>
      <c r="I7" s="34"/>
      <c r="J7" s="34"/>
    </row>
    <row r="8" spans="1:13" s="2" customFormat="1" ht="14.25">
      <c r="E8" s="7"/>
      <c r="F8" s="7"/>
      <c r="G8" s="7"/>
      <c r="H8" s="7"/>
    </row>
    <row r="9" spans="1:13" s="2" customFormat="1" ht="14.25">
      <c r="A9" s="6" t="s">
        <v>11</v>
      </c>
      <c r="E9" s="7"/>
      <c r="F9" s="7"/>
      <c r="G9" s="7"/>
      <c r="H9" s="7"/>
    </row>
    <row r="10" spans="1:13" s="2" customFormat="1" ht="15" thickBot="1">
      <c r="C10" s="8"/>
      <c r="D10" s="8"/>
      <c r="E10" s="8"/>
      <c r="F10" s="8"/>
      <c r="I10" s="9" t="s">
        <v>12</v>
      </c>
      <c r="J10" s="10"/>
      <c r="M10" s="8"/>
    </row>
    <row r="11" spans="1:13" s="2" customFormat="1" ht="15" thickBot="1">
      <c r="B11" s="72" t="s">
        <v>13</v>
      </c>
      <c r="C11" s="73"/>
      <c r="D11" s="55">
        <f t="shared" ref="D11:I11" si="1">D6</f>
        <v>0</v>
      </c>
      <c r="E11" s="11">
        <f t="shared" si="1"/>
        <v>1</v>
      </c>
      <c r="F11" s="11">
        <f t="shared" si="1"/>
        <v>2</v>
      </c>
      <c r="G11" s="11">
        <f t="shared" si="1"/>
        <v>3</v>
      </c>
      <c r="H11" s="11">
        <f t="shared" si="1"/>
        <v>4</v>
      </c>
      <c r="I11" s="11">
        <f t="shared" si="1"/>
        <v>5</v>
      </c>
      <c r="J11" s="12" t="s">
        <v>14</v>
      </c>
    </row>
    <row r="12" spans="1:13" s="2" customFormat="1" ht="14.25">
      <c r="B12" s="74" t="s">
        <v>15</v>
      </c>
      <c r="C12" s="53" t="s">
        <v>16</v>
      </c>
      <c r="D12" s="56"/>
      <c r="E12" s="40"/>
      <c r="F12" s="40"/>
      <c r="G12" s="40"/>
      <c r="H12" s="41"/>
      <c r="I12" s="41"/>
      <c r="J12" s="39"/>
    </row>
    <row r="13" spans="1:13" s="2" customFormat="1" ht="14.25">
      <c r="B13" s="75"/>
      <c r="C13" s="52" t="s">
        <v>17</v>
      </c>
      <c r="D13" s="57"/>
      <c r="E13" s="42"/>
      <c r="F13" s="42"/>
      <c r="G13" s="42"/>
      <c r="H13" s="42"/>
      <c r="I13" s="42"/>
      <c r="J13" s="43"/>
    </row>
    <row r="14" spans="1:13" s="2" customFormat="1" ht="14.25">
      <c r="B14" s="75"/>
      <c r="C14" s="52" t="s">
        <v>18</v>
      </c>
      <c r="D14" s="58" t="s">
        <v>19</v>
      </c>
      <c r="E14" s="44"/>
      <c r="F14" s="44"/>
      <c r="G14" s="44"/>
      <c r="H14" s="44"/>
      <c r="I14" s="44"/>
      <c r="J14" s="45"/>
    </row>
    <row r="15" spans="1:13" s="2" customFormat="1" ht="14.25">
      <c r="B15" s="75"/>
      <c r="C15" s="52"/>
      <c r="D15" s="58" t="s">
        <v>20</v>
      </c>
      <c r="E15" s="44"/>
      <c r="F15" s="44"/>
      <c r="G15" s="44"/>
      <c r="H15" s="44"/>
      <c r="I15" s="44"/>
      <c r="J15" s="45"/>
    </row>
    <row r="16" spans="1:13" s="2" customFormat="1" ht="14.25">
      <c r="B16" s="75"/>
      <c r="C16" s="52" t="s">
        <v>21</v>
      </c>
      <c r="D16" s="57"/>
      <c r="E16" s="46">
        <f>E13-E14-E15</f>
        <v>0</v>
      </c>
      <c r="F16" s="46">
        <f t="shared" ref="F16:I16" si="2">F13-F14-F15</f>
        <v>0</v>
      </c>
      <c r="G16" s="46">
        <f t="shared" si="2"/>
        <v>0</v>
      </c>
      <c r="H16" s="46">
        <f t="shared" si="2"/>
        <v>0</v>
      </c>
      <c r="I16" s="46">
        <f t="shared" si="2"/>
        <v>0</v>
      </c>
      <c r="J16" s="43"/>
    </row>
    <row r="17" spans="1:14" s="2" customFormat="1" ht="14.25">
      <c r="B17" s="75"/>
      <c r="C17" s="52" t="s">
        <v>22</v>
      </c>
      <c r="D17" s="58" t="s">
        <v>19</v>
      </c>
      <c r="E17" s="44"/>
      <c r="F17" s="44"/>
      <c r="G17" s="44"/>
      <c r="H17" s="44"/>
      <c r="I17" s="44"/>
      <c r="J17" s="43"/>
    </row>
    <row r="18" spans="1:14" s="2" customFormat="1" ht="14.25">
      <c r="B18" s="75"/>
      <c r="C18" s="52"/>
      <c r="D18" s="58" t="s">
        <v>20</v>
      </c>
      <c r="E18" s="44"/>
      <c r="F18" s="44"/>
      <c r="G18" s="44"/>
      <c r="H18" s="44"/>
      <c r="I18" s="44"/>
      <c r="J18" s="43"/>
    </row>
    <row r="19" spans="1:14" s="2" customFormat="1" ht="15" thickBot="1">
      <c r="B19" s="75"/>
      <c r="C19" s="52" t="s">
        <v>23</v>
      </c>
      <c r="D19" s="57"/>
      <c r="E19" s="46">
        <f>E16-E17-E18</f>
        <v>0</v>
      </c>
      <c r="F19" s="46">
        <f>F16-F17-F18</f>
        <v>0</v>
      </c>
      <c r="G19" s="46">
        <f>G16-G17-G18</f>
        <v>0</v>
      </c>
      <c r="H19" s="46">
        <f>H16-H17-H18</f>
        <v>0</v>
      </c>
      <c r="I19" s="46">
        <f>I16-I17-I18</f>
        <v>0</v>
      </c>
      <c r="J19" s="43"/>
    </row>
    <row r="20" spans="1:14" s="2" customFormat="1" ht="15" thickBot="1">
      <c r="B20" s="75"/>
      <c r="C20" s="52" t="s">
        <v>24</v>
      </c>
      <c r="D20" s="57"/>
      <c r="E20" s="46">
        <f>E15+E18</f>
        <v>0</v>
      </c>
      <c r="F20" s="46">
        <f>F15+F18</f>
        <v>0</v>
      </c>
      <c r="G20" s="46">
        <f>G15+G18</f>
        <v>0</v>
      </c>
      <c r="H20" s="46">
        <f>H15+H18</f>
        <v>0</v>
      </c>
      <c r="I20" s="46">
        <f>I15+I18</f>
        <v>0</v>
      </c>
      <c r="J20" s="43"/>
      <c r="K20" s="13" t="s">
        <v>15</v>
      </c>
    </row>
    <row r="21" spans="1:14" s="2" customFormat="1" ht="15" thickBot="1">
      <c r="B21" s="76"/>
      <c r="C21" s="54" t="s">
        <v>25</v>
      </c>
      <c r="D21" s="59"/>
      <c r="E21" s="47">
        <f>E19+E20</f>
        <v>0</v>
      </c>
      <c r="F21" s="47">
        <f>F19+F20</f>
        <v>0</v>
      </c>
      <c r="G21" s="47">
        <f>G19+G20</f>
        <v>0</v>
      </c>
      <c r="H21" s="47">
        <f>H19+H20</f>
        <v>0</v>
      </c>
      <c r="I21" s="47">
        <f>I19+I20</f>
        <v>0</v>
      </c>
      <c r="J21" s="48">
        <f>SUM(E21:I21)/5</f>
        <v>0</v>
      </c>
      <c r="K21" s="14" t="e">
        <f>TRUNC(J21/(D12*-1),3)</f>
        <v>#DIV/0!</v>
      </c>
      <c r="L21" s="15"/>
    </row>
    <row r="22" spans="1:14" s="2" customFormat="1" ht="14.25">
      <c r="B22" s="4" t="s">
        <v>26</v>
      </c>
      <c r="D22" s="16"/>
      <c r="E22" s="17"/>
      <c r="F22" s="17"/>
      <c r="G22" s="17"/>
      <c r="H22" s="17"/>
      <c r="I22" s="18"/>
      <c r="J22" s="13"/>
      <c r="K22" s="18"/>
      <c r="L22" s="15"/>
    </row>
    <row r="23" spans="1:14" s="2" customFormat="1" ht="14.25">
      <c r="B23" s="4" t="s">
        <v>27</v>
      </c>
      <c r="D23" s="16"/>
      <c r="E23" s="17"/>
      <c r="F23" s="17"/>
      <c r="G23" s="17"/>
      <c r="H23" s="17"/>
      <c r="I23" s="18"/>
      <c r="J23" s="13"/>
      <c r="K23" s="18"/>
      <c r="L23" s="15"/>
    </row>
    <row r="24" spans="1:14" s="62" customFormat="1" ht="14.25">
      <c r="B24" s="4" t="s">
        <v>36</v>
      </c>
      <c r="D24" s="63"/>
      <c r="E24" s="64"/>
      <c r="F24" s="64"/>
      <c r="G24" s="64"/>
      <c r="H24" s="64"/>
      <c r="I24" s="65"/>
      <c r="J24" s="66"/>
      <c r="K24" s="65"/>
      <c r="L24" s="67"/>
    </row>
    <row r="25" spans="1:14" s="2" customFormat="1" ht="14.25">
      <c r="B25" s="13"/>
      <c r="D25" s="16"/>
      <c r="E25" s="17"/>
      <c r="F25" s="17"/>
      <c r="G25" s="17"/>
      <c r="H25" s="17"/>
      <c r="I25" s="18"/>
      <c r="K25" s="13"/>
      <c r="L25" s="15"/>
    </row>
    <row r="26" spans="1:14" s="2" customFormat="1" ht="14.25">
      <c r="A26" s="6" t="s">
        <v>28</v>
      </c>
      <c r="B26" s="13"/>
      <c r="D26" s="16"/>
      <c r="E26" s="16"/>
      <c r="F26" s="16"/>
      <c r="G26" s="16"/>
      <c r="H26" s="19"/>
      <c r="I26" s="18"/>
      <c r="J26" s="13"/>
      <c r="K26" s="18"/>
      <c r="N26" s="20"/>
    </row>
    <row r="27" spans="1:14" s="2" customFormat="1" ht="15" thickBot="1">
      <c r="A27" s="6"/>
      <c r="B27" s="13"/>
      <c r="D27" s="16"/>
      <c r="E27" s="16"/>
      <c r="F27" s="16"/>
      <c r="G27" s="16"/>
      <c r="H27" s="19"/>
      <c r="I27" s="18"/>
      <c r="J27" s="13"/>
      <c r="K27" s="18"/>
      <c r="N27" s="20"/>
    </row>
    <row r="28" spans="1:14" s="2" customFormat="1" ht="14.25">
      <c r="B28" s="21"/>
      <c r="C28" s="22"/>
      <c r="D28" s="22"/>
      <c r="E28" s="22"/>
      <c r="F28" s="22"/>
      <c r="G28" s="23"/>
      <c r="H28" s="24"/>
      <c r="I28" s="25"/>
      <c r="J28" s="24"/>
      <c r="K28" s="26"/>
    </row>
    <row r="29" spans="1:14" s="2" customFormat="1" ht="14.25">
      <c r="B29" s="27" t="s">
        <v>29</v>
      </c>
      <c r="G29" s="19"/>
      <c r="H29" s="18"/>
      <c r="I29" s="13"/>
      <c r="J29" s="18"/>
      <c r="K29" s="28"/>
    </row>
    <row r="30" spans="1:14" s="2" customFormat="1" ht="14.25">
      <c r="B30" s="27"/>
      <c r="G30" s="19"/>
      <c r="H30" s="18"/>
      <c r="I30" s="13"/>
      <c r="J30" s="18"/>
      <c r="K30" s="28"/>
    </row>
    <row r="31" spans="1:14" s="2" customFormat="1" ht="14.25">
      <c r="B31" s="27"/>
      <c r="G31" s="19"/>
      <c r="H31" s="18"/>
      <c r="I31" s="13"/>
      <c r="J31" s="18"/>
      <c r="K31" s="28"/>
    </row>
    <row r="32" spans="1:14" s="2" customFormat="1" ht="14.25">
      <c r="B32" s="27"/>
      <c r="G32" s="19"/>
      <c r="H32" s="18"/>
      <c r="I32" s="13"/>
      <c r="J32" s="18"/>
      <c r="K32" s="28"/>
    </row>
    <row r="33" spans="1:11" s="2" customFormat="1" ht="14.25">
      <c r="B33" s="29"/>
      <c r="D33" s="30"/>
      <c r="E33" s="30"/>
      <c r="F33" s="30"/>
      <c r="G33" s="30"/>
      <c r="H33" s="30"/>
      <c r="K33" s="28"/>
    </row>
    <row r="34" spans="1:11" s="2" customFormat="1" ht="15" thickBot="1">
      <c r="B34" s="31"/>
      <c r="C34" s="32"/>
      <c r="D34" s="32"/>
      <c r="E34" s="32"/>
      <c r="F34" s="32"/>
      <c r="G34" s="32"/>
      <c r="H34" s="32"/>
      <c r="I34" s="32"/>
      <c r="J34" s="32"/>
      <c r="K34" s="33"/>
    </row>
    <row r="36" spans="1:11">
      <c r="A36" s="6" t="s">
        <v>30</v>
      </c>
    </row>
    <row r="37" spans="1:11">
      <c r="A37" s="6"/>
      <c r="B37" s="2" t="s">
        <v>31</v>
      </c>
    </row>
    <row r="38" spans="1:11">
      <c r="A38" s="6"/>
      <c r="B38" s="2" t="s">
        <v>32</v>
      </c>
    </row>
    <row r="41" spans="1:11">
      <c r="B41" s="49"/>
    </row>
    <row r="42" spans="1:11">
      <c r="B42" s="49"/>
    </row>
  </sheetData>
  <mergeCells count="3">
    <mergeCell ref="B11:C11"/>
    <mergeCell ref="B12:B21"/>
    <mergeCell ref="B5:C6"/>
  </mergeCells>
  <phoneticPr fontId="1"/>
  <pageMargins left="0.31496062992125984" right="0.31496062992125984" top="0.74803149606299213" bottom="0.74803149606299213" header="0.31496062992125984" footer="0.31496062992125984"/>
  <pageSetup paperSize="9" scale="9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EA07-7C90-4CFA-9BE1-A659935116CA}">
  <sheetPr>
    <tabColor rgb="FFFFC000"/>
    <pageSetUpPr fitToPage="1"/>
  </sheetPr>
  <dimension ref="A1:N42"/>
  <sheetViews>
    <sheetView view="pageBreakPreview" zoomScaleNormal="100" zoomScaleSheetLayoutView="100" workbookViewId="0"/>
  </sheetViews>
  <sheetFormatPr defaultColWidth="9" defaultRowHeight="17.25"/>
  <cols>
    <col min="1" max="1" width="9.25" style="1" customWidth="1"/>
    <col min="2" max="2" width="15.75" style="1" customWidth="1"/>
    <col min="3" max="3" width="23.75" style="1" customWidth="1"/>
    <col min="4" max="4" width="14.25" style="1" bestFit="1" customWidth="1"/>
    <col min="5" max="7" width="11.75" style="1" bestFit="1" customWidth="1"/>
    <col min="8" max="9" width="11.75" style="1" customWidth="1"/>
    <col min="10" max="10" width="12.25" style="1" customWidth="1"/>
    <col min="11" max="11" width="17.25" style="1" customWidth="1"/>
    <col min="12" max="12" width="5.75" style="1" customWidth="1"/>
    <col min="13" max="13" width="30.5" style="1" customWidth="1"/>
    <col min="14" max="16384" width="9" style="1"/>
  </cols>
  <sheetData>
    <row r="1" spans="1:13" s="2" customFormat="1" ht="14.25">
      <c r="A1" s="3" t="s">
        <v>0</v>
      </c>
      <c r="D1" s="4" t="s">
        <v>1</v>
      </c>
      <c r="E1" s="5"/>
      <c r="F1" s="5"/>
      <c r="G1" s="5"/>
    </row>
    <row r="2" spans="1:13" s="2" customFormat="1" ht="14.25">
      <c r="D2" s="5"/>
      <c r="E2" s="5"/>
      <c r="F2" s="5"/>
      <c r="G2" s="5"/>
    </row>
    <row r="3" spans="1:13" s="2" customFormat="1" ht="14.25">
      <c r="A3" s="6" t="s">
        <v>2</v>
      </c>
      <c r="E3" s="7"/>
      <c r="F3" s="7"/>
      <c r="G3" s="7"/>
      <c r="H3" s="7"/>
    </row>
    <row r="4" spans="1:13" s="2" customFormat="1" ht="15" thickBot="1">
      <c r="A4" s="6"/>
      <c r="E4" s="7"/>
      <c r="F4" s="7"/>
      <c r="G4" s="7"/>
      <c r="H4" s="7"/>
    </row>
    <row r="5" spans="1:13" s="2" customFormat="1" ht="14.25">
      <c r="B5" s="68" t="s">
        <v>3</v>
      </c>
      <c r="C5" s="69"/>
      <c r="D5" s="37" t="s">
        <v>4</v>
      </c>
      <c r="E5" s="35" t="s">
        <v>5</v>
      </c>
      <c r="F5" s="35" t="s">
        <v>6</v>
      </c>
      <c r="G5" s="35" t="s">
        <v>7</v>
      </c>
      <c r="H5" s="35" t="s">
        <v>8</v>
      </c>
      <c r="I5" s="36" t="s">
        <v>9</v>
      </c>
      <c r="J5" s="34"/>
    </row>
    <row r="6" spans="1:13" s="2" customFormat="1" ht="15" thickBot="1">
      <c r="B6" s="70"/>
      <c r="C6" s="71"/>
      <c r="D6" s="38">
        <v>2026</v>
      </c>
      <c r="E6" s="50">
        <f>D6+1</f>
        <v>2027</v>
      </c>
      <c r="F6" s="50">
        <f>E6+1</f>
        <v>2028</v>
      </c>
      <c r="G6" s="50">
        <f t="shared" ref="G6:I6" si="0">F6+1</f>
        <v>2029</v>
      </c>
      <c r="H6" s="50">
        <f t="shared" si="0"/>
        <v>2030</v>
      </c>
      <c r="I6" s="51">
        <f t="shared" si="0"/>
        <v>2031</v>
      </c>
      <c r="J6" s="34"/>
    </row>
    <row r="7" spans="1:13" s="2" customFormat="1" ht="14.25">
      <c r="B7" s="20" t="s">
        <v>10</v>
      </c>
      <c r="C7" s="34"/>
      <c r="D7" s="34"/>
      <c r="E7" s="34"/>
      <c r="F7" s="34"/>
      <c r="G7" s="34"/>
      <c r="H7" s="34"/>
      <c r="I7" s="34"/>
      <c r="J7" s="34"/>
    </row>
    <row r="8" spans="1:13" s="2" customFormat="1" ht="14.25">
      <c r="E8" s="7"/>
      <c r="F8" s="7"/>
      <c r="G8" s="7"/>
      <c r="H8" s="7"/>
    </row>
    <row r="9" spans="1:13" s="2" customFormat="1" ht="14.25">
      <c r="A9" s="6" t="s">
        <v>11</v>
      </c>
      <c r="E9" s="7"/>
      <c r="F9" s="7"/>
      <c r="G9" s="7"/>
      <c r="H9" s="7"/>
    </row>
    <row r="10" spans="1:13" s="2" customFormat="1" ht="15" thickBot="1">
      <c r="C10" s="8"/>
      <c r="D10" s="8"/>
      <c r="E10" s="8"/>
      <c r="F10" s="8"/>
      <c r="I10" s="9" t="s">
        <v>12</v>
      </c>
      <c r="J10" s="10" t="s">
        <v>33</v>
      </c>
      <c r="M10" s="8"/>
    </row>
    <row r="11" spans="1:13" s="2" customFormat="1" ht="15" thickBot="1">
      <c r="B11" s="72" t="s">
        <v>13</v>
      </c>
      <c r="C11" s="73"/>
      <c r="D11" s="55">
        <f t="shared" ref="D11:I11" si="1">D6</f>
        <v>2026</v>
      </c>
      <c r="E11" s="11">
        <f t="shared" si="1"/>
        <v>2027</v>
      </c>
      <c r="F11" s="11">
        <f t="shared" si="1"/>
        <v>2028</v>
      </c>
      <c r="G11" s="11">
        <f t="shared" si="1"/>
        <v>2029</v>
      </c>
      <c r="H11" s="11">
        <f t="shared" si="1"/>
        <v>2030</v>
      </c>
      <c r="I11" s="11">
        <f t="shared" si="1"/>
        <v>2031</v>
      </c>
      <c r="J11" s="12" t="s">
        <v>14</v>
      </c>
    </row>
    <row r="12" spans="1:13" s="2" customFormat="1" ht="14.25">
      <c r="B12" s="74" t="s">
        <v>15</v>
      </c>
      <c r="C12" s="53" t="s">
        <v>16</v>
      </c>
      <c r="D12" s="60">
        <v>-1290000</v>
      </c>
      <c r="E12" s="40"/>
      <c r="F12" s="40"/>
      <c r="G12" s="40"/>
      <c r="H12" s="41"/>
      <c r="I12" s="41"/>
      <c r="J12" s="39"/>
    </row>
    <row r="13" spans="1:13" s="2" customFormat="1" ht="14.25">
      <c r="B13" s="75"/>
      <c r="C13" s="52" t="s">
        <v>17</v>
      </c>
      <c r="D13" s="57"/>
      <c r="E13" s="42">
        <v>231000</v>
      </c>
      <c r="F13" s="42">
        <v>243000</v>
      </c>
      <c r="G13" s="42">
        <v>255600</v>
      </c>
      <c r="H13" s="42">
        <v>266700</v>
      </c>
      <c r="I13" s="42">
        <v>281400</v>
      </c>
      <c r="J13" s="43"/>
    </row>
    <row r="14" spans="1:13" s="2" customFormat="1" ht="14.25">
      <c r="B14" s="75"/>
      <c r="C14" s="52" t="s">
        <v>18</v>
      </c>
      <c r="D14" s="58" t="s">
        <v>19</v>
      </c>
      <c r="E14" s="44">
        <v>88100</v>
      </c>
      <c r="F14" s="44">
        <v>96260</v>
      </c>
      <c r="G14" s="44">
        <v>104828</v>
      </c>
      <c r="H14" s="44">
        <v>112376</v>
      </c>
      <c r="I14" s="44">
        <v>122372</v>
      </c>
      <c r="J14" s="45"/>
    </row>
    <row r="15" spans="1:13" s="2" customFormat="1" ht="14.25">
      <c r="B15" s="75"/>
      <c r="C15" s="52"/>
      <c r="D15" s="58" t="s">
        <v>20</v>
      </c>
      <c r="E15" s="44">
        <v>68980</v>
      </c>
      <c r="F15" s="44">
        <v>68980</v>
      </c>
      <c r="G15" s="44">
        <v>68980</v>
      </c>
      <c r="H15" s="44">
        <v>68980</v>
      </c>
      <c r="I15" s="44">
        <v>68980</v>
      </c>
      <c r="J15" s="45"/>
    </row>
    <row r="16" spans="1:13" s="2" customFormat="1" ht="14.25">
      <c r="B16" s="75"/>
      <c r="C16" s="52" t="s">
        <v>21</v>
      </c>
      <c r="D16" s="57"/>
      <c r="E16" s="46">
        <f>E13-E14-E15</f>
        <v>73920</v>
      </c>
      <c r="F16" s="46">
        <f t="shared" ref="F16:I16" si="2">F13-F14-F15</f>
        <v>77760</v>
      </c>
      <c r="G16" s="46">
        <f t="shared" si="2"/>
        <v>81792</v>
      </c>
      <c r="H16" s="46">
        <f t="shared" si="2"/>
        <v>85344</v>
      </c>
      <c r="I16" s="46">
        <f t="shared" si="2"/>
        <v>90048</v>
      </c>
      <c r="J16" s="43"/>
    </row>
    <row r="17" spans="1:14" s="2" customFormat="1" ht="14.25">
      <c r="B17" s="75"/>
      <c r="C17" s="52" t="s">
        <v>22</v>
      </c>
      <c r="D17" s="58" t="s">
        <v>19</v>
      </c>
      <c r="E17" s="44">
        <v>19080</v>
      </c>
      <c r="F17" s="44">
        <v>20280</v>
      </c>
      <c r="G17" s="44">
        <v>21540</v>
      </c>
      <c r="H17" s="44">
        <v>22650</v>
      </c>
      <c r="I17" s="44">
        <v>24120</v>
      </c>
      <c r="J17" s="43"/>
    </row>
    <row r="18" spans="1:14" s="2" customFormat="1" ht="14.25">
      <c r="B18" s="75"/>
      <c r="C18" s="52"/>
      <c r="D18" s="58" t="s">
        <v>20</v>
      </c>
      <c r="E18" s="44">
        <v>4020</v>
      </c>
      <c r="F18" s="44">
        <v>4020</v>
      </c>
      <c r="G18" s="44">
        <v>4020</v>
      </c>
      <c r="H18" s="44">
        <v>4020</v>
      </c>
      <c r="I18" s="44">
        <v>4020</v>
      </c>
      <c r="J18" s="43"/>
    </row>
    <row r="19" spans="1:14" s="2" customFormat="1" ht="14.25">
      <c r="B19" s="75"/>
      <c r="C19" s="52" t="s">
        <v>23</v>
      </c>
      <c r="D19" s="57"/>
      <c r="E19" s="46">
        <f>E16-E17-E18</f>
        <v>50820</v>
      </c>
      <c r="F19" s="46">
        <f>F16-F17-F18</f>
        <v>53460</v>
      </c>
      <c r="G19" s="46">
        <f>G16-G17-G18</f>
        <v>56232</v>
      </c>
      <c r="H19" s="46">
        <f>H16-H17-H18</f>
        <v>58674</v>
      </c>
      <c r="I19" s="46">
        <f>I16-I17-I18</f>
        <v>61908</v>
      </c>
      <c r="J19" s="43"/>
    </row>
    <row r="20" spans="1:14" s="2" customFormat="1" ht="15" thickBot="1">
      <c r="B20" s="75"/>
      <c r="C20" s="52" t="s">
        <v>24</v>
      </c>
      <c r="D20" s="57"/>
      <c r="E20" s="46">
        <f>E15+E18</f>
        <v>73000</v>
      </c>
      <c r="F20" s="46">
        <f>F15+F18</f>
        <v>73000</v>
      </c>
      <c r="G20" s="46">
        <f>G15+G18</f>
        <v>73000</v>
      </c>
      <c r="H20" s="46">
        <f>H15+H18</f>
        <v>73000</v>
      </c>
      <c r="I20" s="46">
        <f>I15+I18</f>
        <v>73000</v>
      </c>
      <c r="J20" s="43"/>
      <c r="K20" s="13" t="s">
        <v>15</v>
      </c>
    </row>
    <row r="21" spans="1:14" s="2" customFormat="1" ht="15" thickBot="1">
      <c r="B21" s="76"/>
      <c r="C21" s="54" t="s">
        <v>25</v>
      </c>
      <c r="D21" s="59"/>
      <c r="E21" s="47">
        <f>E19+E20</f>
        <v>123820</v>
      </c>
      <c r="F21" s="47">
        <f>F19+F20</f>
        <v>126460</v>
      </c>
      <c r="G21" s="47">
        <f>G19+G20</f>
        <v>129232</v>
      </c>
      <c r="H21" s="47">
        <f>H19+H20</f>
        <v>131674</v>
      </c>
      <c r="I21" s="47">
        <f>I19+I20</f>
        <v>134908</v>
      </c>
      <c r="J21" s="48">
        <f>SUM(E21:I21)/5</f>
        <v>129218.8</v>
      </c>
      <c r="K21" s="14">
        <f>TRUNC(J21/(D12*-1),3)</f>
        <v>0.1</v>
      </c>
      <c r="L21" s="15"/>
    </row>
    <row r="22" spans="1:14" s="2" customFormat="1" ht="14.25">
      <c r="B22" s="4" t="s">
        <v>26</v>
      </c>
      <c r="D22" s="16"/>
      <c r="E22" s="17"/>
      <c r="F22" s="17"/>
      <c r="G22" s="17"/>
      <c r="H22" s="17"/>
      <c r="I22" s="18"/>
      <c r="J22" s="13"/>
      <c r="K22" s="18"/>
      <c r="L22" s="15"/>
    </row>
    <row r="23" spans="1:14" s="2" customFormat="1" ht="14.25">
      <c r="B23" s="4" t="s">
        <v>27</v>
      </c>
      <c r="D23" s="16"/>
      <c r="E23" s="17"/>
      <c r="F23" s="17"/>
      <c r="G23" s="17"/>
      <c r="H23" s="17"/>
      <c r="I23" s="18"/>
      <c r="J23" s="13"/>
      <c r="K23" s="18"/>
      <c r="L23" s="15"/>
    </row>
    <row r="24" spans="1:14" s="62" customFormat="1" ht="14.25">
      <c r="B24" s="4" t="s">
        <v>36</v>
      </c>
      <c r="D24" s="63"/>
      <c r="E24" s="64"/>
      <c r="F24" s="64"/>
      <c r="G24" s="64"/>
      <c r="H24" s="64"/>
      <c r="I24" s="65"/>
      <c r="J24" s="66"/>
      <c r="K24" s="65"/>
      <c r="L24" s="67"/>
    </row>
    <row r="25" spans="1:14" s="2" customFormat="1" ht="14.25">
      <c r="B25" s="13"/>
      <c r="D25" s="16"/>
      <c r="E25" s="17"/>
      <c r="F25" s="17"/>
      <c r="G25" s="17"/>
      <c r="H25" s="17"/>
      <c r="I25" s="18"/>
      <c r="K25" s="13"/>
      <c r="L25" s="15"/>
    </row>
    <row r="26" spans="1:14" s="2" customFormat="1" ht="14.25">
      <c r="A26" s="6" t="s">
        <v>28</v>
      </c>
      <c r="B26" s="13"/>
      <c r="D26" s="16"/>
      <c r="E26" s="16"/>
      <c r="F26" s="16"/>
      <c r="G26" s="16"/>
      <c r="H26" s="19"/>
      <c r="I26" s="18"/>
      <c r="J26" s="13"/>
      <c r="K26" s="18"/>
      <c r="N26" s="20"/>
    </row>
    <row r="27" spans="1:14" s="2" customFormat="1" ht="15" thickBot="1">
      <c r="A27" s="6"/>
      <c r="B27" s="13"/>
      <c r="D27" s="16"/>
      <c r="E27" s="16"/>
      <c r="F27" s="16"/>
      <c r="G27" s="16"/>
      <c r="H27" s="19"/>
      <c r="I27" s="18"/>
      <c r="J27" s="13"/>
      <c r="K27" s="18"/>
      <c r="N27" s="20"/>
    </row>
    <row r="28" spans="1:14" s="2" customFormat="1" ht="14.25">
      <c r="B28" s="21"/>
      <c r="C28" s="22"/>
      <c r="D28" s="22"/>
      <c r="E28" s="22"/>
      <c r="F28" s="22"/>
      <c r="G28" s="23"/>
      <c r="H28" s="24"/>
      <c r="I28" s="25"/>
      <c r="J28" s="24"/>
      <c r="K28" s="26"/>
    </row>
    <row r="29" spans="1:14" s="2" customFormat="1" ht="14.25">
      <c r="B29" s="61" t="s">
        <v>34</v>
      </c>
      <c r="G29" s="19"/>
      <c r="H29" s="18"/>
      <c r="I29" s="13"/>
      <c r="J29" s="18"/>
      <c r="K29" s="28"/>
    </row>
    <row r="30" spans="1:14" s="2" customFormat="1" ht="14.25">
      <c r="B30" s="61" t="s">
        <v>35</v>
      </c>
      <c r="G30" s="19"/>
      <c r="H30" s="18"/>
      <c r="I30" s="13"/>
      <c r="J30" s="18"/>
      <c r="K30" s="28"/>
    </row>
    <row r="31" spans="1:14" s="2" customFormat="1" ht="14.25">
      <c r="B31" s="27"/>
      <c r="G31" s="19"/>
      <c r="H31" s="18"/>
      <c r="I31" s="13"/>
      <c r="J31" s="18"/>
      <c r="K31" s="28"/>
    </row>
    <row r="32" spans="1:14" s="2" customFormat="1" ht="14.25">
      <c r="B32" s="27"/>
      <c r="G32" s="19"/>
      <c r="H32" s="18"/>
      <c r="I32" s="13"/>
      <c r="J32" s="18"/>
      <c r="K32" s="28"/>
    </row>
    <row r="33" spans="1:11" s="2" customFormat="1" ht="14.25">
      <c r="B33" s="29"/>
      <c r="D33" s="30"/>
      <c r="E33" s="30"/>
      <c r="F33" s="30"/>
      <c r="G33" s="30"/>
      <c r="H33" s="30"/>
      <c r="K33" s="28"/>
    </row>
    <row r="34" spans="1:11" s="2" customFormat="1" ht="15" thickBot="1">
      <c r="B34" s="31"/>
      <c r="C34" s="32"/>
      <c r="D34" s="32"/>
      <c r="E34" s="32"/>
      <c r="F34" s="32"/>
      <c r="G34" s="32"/>
      <c r="H34" s="32"/>
      <c r="I34" s="32"/>
      <c r="J34" s="32"/>
      <c r="K34" s="33"/>
    </row>
    <row r="36" spans="1:11">
      <c r="A36" s="6" t="s">
        <v>30</v>
      </c>
    </row>
    <row r="37" spans="1:11">
      <c r="A37" s="6"/>
      <c r="B37" s="2" t="s">
        <v>31</v>
      </c>
    </row>
    <row r="38" spans="1:11">
      <c r="A38" s="6"/>
      <c r="B38" s="2" t="s">
        <v>32</v>
      </c>
    </row>
    <row r="41" spans="1:11">
      <c r="B41" s="49"/>
    </row>
    <row r="42" spans="1:11">
      <c r="B42" s="49"/>
    </row>
  </sheetData>
  <mergeCells count="3">
    <mergeCell ref="B5:C6"/>
    <mergeCell ref="B11:C11"/>
    <mergeCell ref="B12:B21"/>
  </mergeCells>
  <phoneticPr fontId="1"/>
  <pageMargins left="0.31496062992125984" right="0.31496062992125984" top="0.74803149606299213" bottom="0.74803149606299213" header="0.31496062992125984" footer="0.31496062992125984"/>
  <pageSetup paperSize="9" scale="9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別紙1-2様式（投資収益率の算定根拠）</vt:lpstr>
      <vt:lpstr>注意書き入り　別紙1-2様式（投資収益率の算定根拠）</vt:lpstr>
      <vt:lpstr>記載例　別紙1-2（投資収益率の算定根拠）</vt:lpstr>
      <vt:lpstr>'記載例　別紙1-2（投資収益率の算定根拠）'!Print_Area</vt:lpstr>
      <vt:lpstr>'注意書き入り　別紙1-2様式（投資収益率の算定根拠）'!Print_Area</vt:lpstr>
      <vt:lpstr>'別紙1-2様式（投資収益率の算定根拠）'!Print_Area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2026-05-21T04:22:56Z</dcterms:created>
  <dcterms:modified xsi:type="dcterms:W3CDTF">2026-05-21T04:23:10Z</dcterms:modified>
  <cp:category/>
  <cp:contentStatus/>
</cp:coreProperties>
</file>