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7B757F3B-17C9-4964-A7BB-1308225716BC}" xr6:coauthVersionLast="47" xr6:coauthVersionMax="47" xr10:uidLastSave="{00000000-0000-0000-0000-000000000000}"/>
  <bookViews>
    <workbookView xWindow="37785" yWindow="3300" windowWidth="18810" windowHeight="15585" tabRatio="761" xr2:uid="{00000000-000D-0000-FFFF-FFFF00000000}"/>
  </bookViews>
  <sheets>
    <sheet name="別紙１-1様式（労働生産性の伸び率の算定根拠)" sheetId="14" r:id="rId1"/>
    <sheet name="注意書き入り　別紙１-1様式（労働生産性の伸び率の算定根拠）" sheetId="10" r:id="rId2"/>
    <sheet name="記載例　別紙1-1（労働生産性の伸び率の算定根拠） " sheetId="13" r:id="rId3"/>
  </sheets>
  <definedNames>
    <definedName name="_xlnm.Print_Area" localSheetId="2">'記載例　別紙1-1（労働生産性の伸び率の算定根拠） '!$A$1:$J$38</definedName>
    <definedName name="_xlnm.Print_Area" localSheetId="1">'注意書き入り　別紙１-1様式（労働生産性の伸び率の算定根拠）'!$A$1:$J$36</definedName>
    <definedName name="_xlnm.Print_Area" localSheetId="0">'別紙１-1様式（労働生産性の伸び率の算定根拠)'!$A$1:$J$38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4" l="1"/>
  <c r="I19" i="14" s="1"/>
  <c r="H17" i="14"/>
  <c r="H19" i="14" s="1"/>
  <c r="H20" i="14" s="1"/>
  <c r="G17" i="14"/>
  <c r="G19" i="14" s="1"/>
  <c r="F17" i="14"/>
  <c r="F19" i="14" s="1"/>
  <c r="F20" i="14" s="1"/>
  <c r="E17" i="14"/>
  <c r="E19" i="14" s="1"/>
  <c r="D17" i="14"/>
  <c r="D19" i="14" s="1"/>
  <c r="F11" i="14"/>
  <c r="E11" i="14"/>
  <c r="F6" i="14"/>
  <c r="G6" i="14" s="1"/>
  <c r="D6" i="14"/>
  <c r="D11" i="14" s="1"/>
  <c r="E19" i="13"/>
  <c r="I17" i="13"/>
  <c r="I19" i="13" s="1"/>
  <c r="H17" i="13"/>
  <c r="H19" i="13" s="1"/>
  <c r="G17" i="13"/>
  <c r="G19" i="13" s="1"/>
  <c r="F17" i="13"/>
  <c r="F19" i="13" s="1"/>
  <c r="E17" i="13"/>
  <c r="D17" i="13"/>
  <c r="D19" i="13" s="1"/>
  <c r="F11" i="13"/>
  <c r="E11" i="13"/>
  <c r="D11" i="13"/>
  <c r="F6" i="13"/>
  <c r="G6" i="13" s="1"/>
  <c r="D6" i="13"/>
  <c r="D6" i="10"/>
  <c r="F6" i="10"/>
  <c r="F20" i="13" l="1"/>
  <c r="G20" i="13"/>
  <c r="H20" i="13"/>
  <c r="G20" i="14"/>
  <c r="I20" i="14"/>
  <c r="E20" i="14"/>
  <c r="J20" i="14" s="1"/>
  <c r="H6" i="14"/>
  <c r="G11" i="14"/>
  <c r="I20" i="13"/>
  <c r="E20" i="13"/>
  <c r="G11" i="13"/>
  <c r="H6" i="13"/>
  <c r="G6" i="10"/>
  <c r="D17" i="10"/>
  <c r="E17" i="10"/>
  <c r="D11" i="10"/>
  <c r="E11" i="10"/>
  <c r="J20" i="13" l="1"/>
  <c r="I6" i="14"/>
  <c r="I11" i="14" s="1"/>
  <c r="H11" i="14"/>
  <c r="H11" i="13"/>
  <c r="I6" i="13"/>
  <c r="I11" i="13" s="1"/>
  <c r="H6" i="10"/>
  <c r="G11" i="10"/>
  <c r="F11" i="10"/>
  <c r="I6" i="10" l="1"/>
  <c r="I11" i="10" s="1"/>
  <c r="H11" i="10"/>
  <c r="D19" i="10" l="1"/>
  <c r="F17" i="10"/>
  <c r="F19" i="10" s="1"/>
  <c r="G17" i="10"/>
  <c r="G19" i="10" s="1"/>
  <c r="H17" i="10"/>
  <c r="H19" i="10" s="1"/>
  <c r="I17" i="10"/>
  <c r="I19" i="10" s="1"/>
  <c r="E19" i="10"/>
  <c r="E20" i="10" l="1"/>
  <c r="J20" i="10" s="1"/>
  <c r="H20" i="10"/>
  <c r="I20" i="10"/>
  <c r="F20" i="10"/>
  <c r="G2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2C90BB72-E5BE-4EB7-AB96-EED844180294}">
      <text>
        <r>
          <rPr>
            <b/>
            <sz val="9"/>
            <color indexed="81"/>
            <rFont val="MS P ゴシック"/>
            <family val="3"/>
            <charset val="128"/>
          </rPr>
          <t>【注意点】</t>
        </r>
        <r>
          <rPr>
            <sz val="9"/>
            <color indexed="81"/>
            <rFont val="MS P ゴシック"/>
            <family val="3"/>
            <charset val="128"/>
          </rPr>
          <t xml:space="preserve">
対象事業者における事業年度（決算年度）ベースで記載してください。</t>
        </r>
      </text>
    </comment>
    <comment ref="E6" authorId="0" shapeId="0" xr:uid="{6A89396D-2628-4ED5-94DA-35365E47301E}">
      <text>
        <r>
          <rPr>
            <b/>
            <sz val="9"/>
            <color indexed="81"/>
            <rFont val="ＭＳ Ｐゴシック"/>
            <family val="3"/>
            <charset val="128"/>
          </rPr>
          <t>【注意点】</t>
        </r>
        <r>
          <rPr>
            <sz val="9"/>
            <color indexed="81"/>
            <rFont val="MS P ゴシック"/>
            <family val="3"/>
            <charset val="128"/>
          </rPr>
          <t xml:space="preserve">
</t>
        </r>
        <r>
          <rPr>
            <sz val="9"/>
            <color indexed="81"/>
            <rFont val="ＭＳ Ｐゴシック"/>
            <family val="3"/>
            <charset val="128"/>
          </rPr>
          <t>減価償却資産を複数年度に分けて取得する場合は、</t>
        </r>
        <r>
          <rPr>
            <b/>
            <sz val="9"/>
            <color indexed="81"/>
            <rFont val="ＭＳ Ｐゴシック"/>
            <family val="3"/>
            <charset val="128"/>
          </rPr>
          <t>最後に減価償却資産を事業の用に供した日の属する事業年度が「投資年度」</t>
        </r>
        <r>
          <rPr>
            <sz val="9"/>
            <color indexed="81"/>
            <rFont val="ＭＳ Ｐゴシック"/>
            <family val="3"/>
            <charset val="128"/>
          </rPr>
          <t xml:space="preserve">となります。
具体的には、確認申請書（様式１の１「８　減価償却資産」に記載した減価償却資産のうち、事業共用年度（事業供用が複数にわたる場合には、最も遅い年度）を記載します）。
</t>
        </r>
      </text>
    </comment>
    <comment ref="A9" authorId="0" shapeId="0" xr:uid="{DAA6F63D-1C7B-4BBE-BE6F-A0F8B940A3B5}">
      <text>
        <r>
          <rPr>
            <b/>
            <sz val="9"/>
            <color indexed="81"/>
            <rFont val="ＭＳ Ｐゴシック"/>
            <family val="3"/>
            <charset val="128"/>
          </rPr>
          <t xml:space="preserve">【注意点】
</t>
        </r>
        <r>
          <rPr>
            <sz val="9"/>
            <color indexed="81"/>
            <rFont val="ＭＳ Ｐゴシック"/>
            <family val="3"/>
            <charset val="128"/>
          </rPr>
          <t>新規事業を立ち上げ、投資前年度の売上高が「０」の場合は、以下により算出ください。
➊既存の類似事業における数値をもとに算出
❷新規事業の立ち上げに際して中止した事業における数値をもとに算出</t>
        </r>
      </text>
    </comment>
    <comment ref="I10" authorId="0" shapeId="0" xr:uid="{3C298245-7CF8-4166-BC1B-CEE0BEC041A2}">
      <text>
        <r>
          <rPr>
            <b/>
            <sz val="9"/>
            <color indexed="81"/>
            <rFont val="MS P ゴシック"/>
            <family val="3"/>
            <charset val="128"/>
          </rPr>
          <t>【注意点】</t>
        </r>
        <r>
          <rPr>
            <sz val="9"/>
            <color indexed="81"/>
            <rFont val="MS P ゴシック"/>
            <family val="3"/>
            <charset val="128"/>
          </rPr>
          <t xml:space="preserve">
単位は、牽引事業計画記載内容と合わせてください。</t>
        </r>
      </text>
    </comment>
    <comment ref="C12" authorId="0" shapeId="0" xr:uid="{8BCBD995-2741-4683-A588-F12EE152F494}">
      <text>
        <r>
          <rPr>
            <b/>
            <sz val="9"/>
            <color indexed="81"/>
            <rFont val="ＭＳ Ｐゴシック"/>
            <family val="3"/>
            <charset val="128"/>
          </rPr>
          <t>【注意点】</t>
        </r>
        <r>
          <rPr>
            <sz val="9"/>
            <color indexed="81"/>
            <rFont val="MS P ゴシック"/>
            <family val="3"/>
            <charset val="128"/>
          </rPr>
          <t xml:space="preserve">
</t>
        </r>
        <r>
          <rPr>
            <sz val="9"/>
            <color indexed="81"/>
            <rFont val="ＭＳ Ｐゴシック"/>
            <family val="3"/>
            <charset val="128"/>
          </rPr>
          <t xml:space="preserve">各科目における用語の定義については、経済センサス‐活動調査用語の解説をご確認ください。
</t>
        </r>
        <r>
          <rPr>
            <sz val="9"/>
            <color indexed="81"/>
            <rFont val="MS P ゴシック"/>
            <family val="3"/>
            <charset val="128"/>
          </rPr>
          <t>https://www.stat.go.jp/data/e-census/2019/yougo.html</t>
        </r>
      </text>
    </comment>
    <comment ref="A25" authorId="0" shapeId="0" xr:uid="{4EC8B7F9-A606-4D88-B9C5-52F6C9F77462}">
      <text>
        <r>
          <rPr>
            <b/>
            <sz val="9"/>
            <color indexed="81"/>
            <rFont val="ＭＳ Ｐゴシック"/>
            <family val="3"/>
            <charset val="128"/>
          </rPr>
          <t>【注意点】</t>
        </r>
        <r>
          <rPr>
            <sz val="9"/>
            <color indexed="81"/>
            <rFont val="MS P ゴシック"/>
            <family val="3"/>
            <charset val="128"/>
          </rPr>
          <t xml:space="preserve">
</t>
        </r>
        <r>
          <rPr>
            <sz val="9"/>
            <color indexed="81"/>
            <rFont val="ＭＳ Ｐゴシック"/>
            <family val="3"/>
            <charset val="128"/>
          </rPr>
          <t>「３．算定根拠」では、「２．算定シート」に記載した数値をどのように算出したのかその根拠を記載いただく必要があります。
　本欄には</t>
        </r>
        <r>
          <rPr>
            <b/>
            <sz val="9"/>
            <color indexed="81"/>
            <rFont val="ＭＳ Ｐゴシック"/>
            <family val="3"/>
            <charset val="128"/>
          </rPr>
          <t>「算出根拠については別紙１－３を参照」</t>
        </r>
        <r>
          <rPr>
            <sz val="9"/>
            <color indexed="81"/>
            <rFont val="ＭＳ Ｐゴシック"/>
            <family val="3"/>
            <charset val="128"/>
          </rPr>
          <t>と記載し、</t>
        </r>
        <r>
          <rPr>
            <b/>
            <sz val="9"/>
            <color indexed="81"/>
            <rFont val="ＭＳ Ｐゴシック"/>
            <family val="3"/>
            <charset val="128"/>
          </rPr>
          <t>「別紙１－３売上高等の算出根拠」</t>
        </r>
        <r>
          <rPr>
            <sz val="9"/>
            <color indexed="81"/>
            <rFont val="ＭＳ Ｐゴシック"/>
            <family val="3"/>
            <charset val="128"/>
          </rPr>
          <t xml:space="preserve">を以下の記載例を参考に別途作成してください。
</t>
        </r>
        <r>
          <rPr>
            <sz val="9"/>
            <color indexed="81"/>
            <rFont val="MS P ゴシック"/>
            <family val="3"/>
            <charset val="128"/>
          </rPr>
          <t>https://www.kanto.meti.go.jp/seisaku/miraitoshi/data/250401kisairei_sankou.pdf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1C18DEC1-4B6E-4315-8883-74CAAEA972E4}">
      <text>
        <r>
          <rPr>
            <b/>
            <sz val="9"/>
            <color indexed="81"/>
            <rFont val="MS P ゴシック"/>
            <family val="3"/>
            <charset val="128"/>
          </rPr>
          <t>【注意点】</t>
        </r>
        <r>
          <rPr>
            <sz val="9"/>
            <color indexed="81"/>
            <rFont val="MS P ゴシック"/>
            <family val="3"/>
            <charset val="128"/>
          </rPr>
          <t xml:space="preserve">
対象事業者における事業年度（決算年度）ベースで記載してください。</t>
        </r>
      </text>
    </comment>
    <comment ref="E6" authorId="0" shapeId="0" xr:uid="{FBF6B0F2-8C3F-45B5-9F9B-F23F858A03FC}">
      <text>
        <r>
          <rPr>
            <b/>
            <sz val="9"/>
            <color indexed="81"/>
            <rFont val="ＭＳ Ｐゴシック"/>
            <family val="3"/>
            <charset val="128"/>
          </rPr>
          <t>【注意点】</t>
        </r>
        <r>
          <rPr>
            <sz val="9"/>
            <color indexed="81"/>
            <rFont val="ＭＳ Ｐゴシック"/>
            <family val="3"/>
            <charset val="128"/>
          </rPr>
          <t xml:space="preserve">
減価償却資産を複数年度に分けて取得する場合は、</t>
        </r>
        <r>
          <rPr>
            <b/>
            <sz val="9"/>
            <color indexed="81"/>
            <rFont val="ＭＳ Ｐゴシック"/>
            <family val="3"/>
            <charset val="128"/>
          </rPr>
          <t>最後に減価償却資産を事業の用に供した日の属する事業年度が「投資年度」</t>
        </r>
        <r>
          <rPr>
            <sz val="9"/>
            <color indexed="81"/>
            <rFont val="ＭＳ Ｐゴシック"/>
            <family val="3"/>
            <charset val="128"/>
          </rPr>
          <t xml:space="preserve">となります。
具体的には、確認申請書（様式１の１「８　減価償却資産」に記載した減価償却資産のうち、事業供用年度（事業供用が複数にわたる場合には、最も遅い年度）を記載します）。
</t>
        </r>
      </text>
    </comment>
    <comment ref="A9" authorId="0" shapeId="0" xr:uid="{183607C8-FFE5-4951-B2E7-3048A977CA2B}">
      <text>
        <r>
          <rPr>
            <b/>
            <sz val="9"/>
            <color indexed="81"/>
            <rFont val="ＭＳ Ｐゴシック"/>
            <family val="3"/>
            <charset val="128"/>
          </rPr>
          <t xml:space="preserve">【注意点】
</t>
        </r>
        <r>
          <rPr>
            <sz val="9"/>
            <color indexed="81"/>
            <rFont val="ＭＳ Ｐゴシック"/>
            <family val="3"/>
            <charset val="128"/>
          </rPr>
          <t>新規事業を立ち上げ、投資前年度の売上高が「０」の場合は、以下により算出ください。
➊既存の類似事業における数値をもとに算出
❷新規事業の立ち上げに際して中止した事業における数値をもとに算出</t>
        </r>
      </text>
    </comment>
    <comment ref="I10" authorId="0" shapeId="0" xr:uid="{FA93D7EE-7452-451D-ABC0-C5F8B747AB6B}">
      <text>
        <r>
          <rPr>
            <b/>
            <sz val="9"/>
            <color indexed="81"/>
            <rFont val="MS P ゴシック"/>
            <family val="3"/>
            <charset val="128"/>
          </rPr>
          <t>【注意点】</t>
        </r>
        <r>
          <rPr>
            <sz val="9"/>
            <color indexed="81"/>
            <rFont val="MS P ゴシック"/>
            <family val="3"/>
            <charset val="128"/>
          </rPr>
          <t xml:space="preserve">
単位は、牽引事業計画記載内容と合わせてください。</t>
        </r>
      </text>
    </comment>
    <comment ref="C12" authorId="0" shapeId="0" xr:uid="{B3423FAE-2556-424C-B3BD-1A1D621D4950}">
      <text>
        <r>
          <rPr>
            <b/>
            <sz val="9"/>
            <color indexed="81"/>
            <rFont val="ＭＳ Ｐゴシック"/>
            <family val="3"/>
            <charset val="128"/>
          </rPr>
          <t>【注意点】</t>
        </r>
        <r>
          <rPr>
            <sz val="9"/>
            <color indexed="81"/>
            <rFont val="MS P ゴシック"/>
            <family val="3"/>
            <charset val="128"/>
          </rPr>
          <t xml:space="preserve">
</t>
        </r>
        <r>
          <rPr>
            <sz val="9"/>
            <color indexed="81"/>
            <rFont val="ＭＳ Ｐゴシック"/>
            <family val="3"/>
            <charset val="128"/>
          </rPr>
          <t xml:space="preserve">各科目における用語の定義については、経済センサス‐活動調査用語の解説をご確認ください。
</t>
        </r>
        <r>
          <rPr>
            <sz val="9"/>
            <color indexed="81"/>
            <rFont val="MS P ゴシック"/>
            <family val="3"/>
            <charset val="128"/>
          </rPr>
          <t>https://www.stat.go.jp/data/e-census/2019/yougo.html</t>
        </r>
      </text>
    </comment>
    <comment ref="A25" authorId="0" shapeId="0" xr:uid="{FCD790AC-DE56-4EE4-8EEB-1F1CB1539AB1}">
      <text>
        <r>
          <rPr>
            <b/>
            <sz val="9"/>
            <color indexed="81"/>
            <rFont val="ＭＳ Ｐゴシック"/>
            <family val="3"/>
            <charset val="128"/>
          </rPr>
          <t>【注意点】</t>
        </r>
        <r>
          <rPr>
            <sz val="9"/>
            <color indexed="81"/>
            <rFont val="MS P ゴシック"/>
            <family val="3"/>
            <charset val="128"/>
          </rPr>
          <t xml:space="preserve">
</t>
        </r>
        <r>
          <rPr>
            <sz val="9"/>
            <color indexed="81"/>
            <rFont val="ＭＳ Ｐゴシック"/>
            <family val="3"/>
            <charset val="128"/>
          </rPr>
          <t>「３．算定根拠」では、「２．算定シート」に記載した数値をどのように算出したのかその根拠を記載いただく必要があります。
　本欄には</t>
        </r>
        <r>
          <rPr>
            <b/>
            <sz val="9"/>
            <color indexed="81"/>
            <rFont val="ＭＳ Ｐゴシック"/>
            <family val="3"/>
            <charset val="128"/>
          </rPr>
          <t>「算出根拠については別紙１－３を参照」</t>
        </r>
        <r>
          <rPr>
            <sz val="9"/>
            <color indexed="81"/>
            <rFont val="ＭＳ Ｐゴシック"/>
            <family val="3"/>
            <charset val="128"/>
          </rPr>
          <t>と記載し、</t>
        </r>
        <r>
          <rPr>
            <b/>
            <sz val="9"/>
            <color indexed="81"/>
            <rFont val="ＭＳ Ｐゴシック"/>
            <family val="3"/>
            <charset val="128"/>
          </rPr>
          <t>「別紙１－３売上高等の算出根拠」</t>
        </r>
        <r>
          <rPr>
            <sz val="9"/>
            <color indexed="81"/>
            <rFont val="ＭＳ Ｐゴシック"/>
            <family val="3"/>
            <charset val="128"/>
          </rPr>
          <t xml:space="preserve">を以下の記載例を参考に別途作成してください。
</t>
        </r>
        <r>
          <rPr>
            <sz val="9"/>
            <color indexed="81"/>
            <rFont val="MS P ゴシック"/>
            <family val="3"/>
            <charset val="128"/>
          </rPr>
          <t>https://www.kanto.meti.go.jp/seisaku/miraitoshi/data/250401kisairei_sankou.pdf</t>
        </r>
      </text>
    </comment>
  </commentList>
</comments>
</file>

<file path=xl/sharedStrings.xml><?xml version="1.0" encoding="utf-8"?>
<sst xmlns="http://schemas.openxmlformats.org/spreadsheetml/2006/main" count="93" uniqueCount="36">
  <si>
    <t>別紙１-1（労働生産性の伸び率の算定根拠）</t>
    <rPh sb="0" eb="2">
      <t>ベッシ</t>
    </rPh>
    <rPh sb="6" eb="8">
      <t>ロウドウ</t>
    </rPh>
    <rPh sb="8" eb="11">
      <t>セイサンセイ</t>
    </rPh>
    <rPh sb="12" eb="13">
      <t>ノ</t>
    </rPh>
    <rPh sb="14" eb="15">
      <t>リツ</t>
    </rPh>
    <rPh sb="16" eb="18">
      <t>サンテイ</t>
    </rPh>
    <rPh sb="18" eb="20">
      <t>コンキョ</t>
    </rPh>
    <phoneticPr fontId="1"/>
  </si>
  <si>
    <t>※ 黄色のセルに記載すること。提出時には赤字の注釈は削除すること。</t>
    <rPh sb="2" eb="4">
      <t>キイロ</t>
    </rPh>
    <rPh sb="8" eb="10">
      <t>キサイ</t>
    </rPh>
    <rPh sb="15" eb="17">
      <t>テイシュツ</t>
    </rPh>
    <rPh sb="17" eb="18">
      <t>ジ</t>
    </rPh>
    <rPh sb="20" eb="22">
      <t>アカジ</t>
    </rPh>
    <rPh sb="23" eb="25">
      <t>チュウシャク</t>
    </rPh>
    <rPh sb="26" eb="28">
      <t>サクジョ</t>
    </rPh>
    <phoneticPr fontId="1"/>
  </si>
  <si>
    <t>１．算定期間</t>
    <rPh sb="2" eb="4">
      <t>サンテイ</t>
    </rPh>
    <rPh sb="4" eb="6">
      <t>キカン</t>
    </rPh>
    <phoneticPr fontId="1"/>
  </si>
  <si>
    <t>年度（西暦）</t>
    <rPh sb="0" eb="2">
      <t>ネンド</t>
    </rPh>
    <rPh sb="3" eb="5">
      <t>セイレキ</t>
    </rPh>
    <phoneticPr fontId="1"/>
  </si>
  <si>
    <t>投資前年度</t>
    <rPh sb="0" eb="2">
      <t>トウシ</t>
    </rPh>
    <rPh sb="2" eb="3">
      <t>ゼン</t>
    </rPh>
    <rPh sb="3" eb="5">
      <t>ネンド</t>
    </rPh>
    <phoneticPr fontId="1"/>
  </si>
  <si>
    <t>投資年度</t>
    <rPh sb="0" eb="2">
      <t>トウシ</t>
    </rPh>
    <rPh sb="2" eb="4">
      <t>ネンド</t>
    </rPh>
    <phoneticPr fontId="1"/>
  </si>
  <si>
    <t>第１年度</t>
    <rPh sb="0" eb="1">
      <t>ダイ</t>
    </rPh>
    <rPh sb="2" eb="4">
      <t>ネンド</t>
    </rPh>
    <phoneticPr fontId="1"/>
  </si>
  <si>
    <t>第２年度</t>
    <rPh sb="0" eb="1">
      <t>ダイ</t>
    </rPh>
    <rPh sb="2" eb="4">
      <t>ネンド</t>
    </rPh>
    <phoneticPr fontId="1"/>
  </si>
  <si>
    <t>第３年度</t>
    <rPh sb="0" eb="1">
      <t>ダイ</t>
    </rPh>
    <rPh sb="2" eb="4">
      <t>ネンド</t>
    </rPh>
    <phoneticPr fontId="1"/>
  </si>
  <si>
    <t>第４年度</t>
    <rPh sb="0" eb="1">
      <t>ダイ</t>
    </rPh>
    <rPh sb="2" eb="4">
      <t>ネンド</t>
    </rPh>
    <phoneticPr fontId="1"/>
  </si>
  <si>
    <t>※　減価償却資産を事業の用に供した日の属する事業年度を「投資年度」に記載すること。</t>
    <phoneticPr fontId="1"/>
  </si>
  <si>
    <t>２．算定シート</t>
    <rPh sb="2" eb="4">
      <t>サンテイ</t>
    </rPh>
    <phoneticPr fontId="1"/>
  </si>
  <si>
    <t>単位：</t>
    <rPh sb="0" eb="2">
      <t>タンイ</t>
    </rPh>
    <phoneticPr fontId="1"/>
  </si>
  <si>
    <t>労働生産性の伸び</t>
    <rPh sb="0" eb="2">
      <t>ロウドウ</t>
    </rPh>
    <rPh sb="2" eb="5">
      <t>セイサンセイ</t>
    </rPh>
    <rPh sb="6" eb="7">
      <t>ノ</t>
    </rPh>
    <phoneticPr fontId="1"/>
  </si>
  <si>
    <t>売上高</t>
    <rPh sb="2" eb="3">
      <t>ダカ</t>
    </rPh>
    <phoneticPr fontId="1"/>
  </si>
  <si>
    <t>売上原価</t>
    <rPh sb="0" eb="2">
      <t>ウリアゲ</t>
    </rPh>
    <rPh sb="2" eb="4">
      <t>ゲンカ</t>
    </rPh>
    <phoneticPr fontId="1"/>
  </si>
  <si>
    <t>販売費及び一般管理費</t>
    <rPh sb="0" eb="3">
      <t>ハンバイヒ</t>
    </rPh>
    <rPh sb="3" eb="4">
      <t>オヨ</t>
    </rPh>
    <rPh sb="5" eb="7">
      <t>イッパン</t>
    </rPh>
    <rPh sb="7" eb="10">
      <t>カンリヒ</t>
    </rPh>
    <phoneticPr fontId="1"/>
  </si>
  <si>
    <t>給与総額</t>
    <rPh sb="0" eb="2">
      <t>キュウヨ</t>
    </rPh>
    <rPh sb="2" eb="4">
      <t>ソウガク</t>
    </rPh>
    <phoneticPr fontId="1"/>
  </si>
  <si>
    <t>租税公課</t>
    <rPh sb="0" eb="2">
      <t>ソゼイ</t>
    </rPh>
    <rPh sb="2" eb="4">
      <t>コウカ</t>
    </rPh>
    <phoneticPr fontId="1"/>
  </si>
  <si>
    <t>付加価値額</t>
    <rPh sb="0" eb="2">
      <t>フカ</t>
    </rPh>
    <rPh sb="2" eb="5">
      <t>カチガク</t>
    </rPh>
    <phoneticPr fontId="1"/>
  </si>
  <si>
    <t>労働者数 (人）</t>
    <rPh sb="0" eb="3">
      <t>ロウドウシャ</t>
    </rPh>
    <rPh sb="3" eb="4">
      <t>スウ</t>
    </rPh>
    <rPh sb="6" eb="7">
      <t>ニン</t>
    </rPh>
    <phoneticPr fontId="1"/>
  </si>
  <si>
    <t>労働生産性</t>
    <rPh sb="0" eb="2">
      <t>ロウドウ</t>
    </rPh>
    <rPh sb="2" eb="5">
      <t>セイサンセイ</t>
    </rPh>
    <phoneticPr fontId="1"/>
  </si>
  <si>
    <t>労働生産性の伸び率</t>
    <rPh sb="0" eb="2">
      <t>ロウドウ</t>
    </rPh>
    <rPh sb="2" eb="5">
      <t>セイサンセイ</t>
    </rPh>
    <rPh sb="6" eb="7">
      <t>ノ</t>
    </rPh>
    <rPh sb="8" eb="9">
      <t>リツ</t>
    </rPh>
    <phoneticPr fontId="1"/>
  </si>
  <si>
    <t>※ J20のセルに計算された労働生産性の伸び率を確認申請書に転記すること。</t>
    <rPh sb="9" eb="11">
      <t>ケイサン</t>
    </rPh>
    <rPh sb="14" eb="16">
      <t>ロウドウ</t>
    </rPh>
    <rPh sb="16" eb="19">
      <t>セイサンセイ</t>
    </rPh>
    <rPh sb="20" eb="21">
      <t>ノ</t>
    </rPh>
    <rPh sb="22" eb="23">
      <t>リツ</t>
    </rPh>
    <rPh sb="24" eb="26">
      <t>カクニン</t>
    </rPh>
    <rPh sb="26" eb="29">
      <t>シンセイショ</t>
    </rPh>
    <rPh sb="30" eb="32">
      <t>テンキ</t>
    </rPh>
    <phoneticPr fontId="1"/>
  </si>
  <si>
    <t>※ 事業者全体の数値ではなく、承認地域経済牽引事業に関する数値を記載すること。</t>
    <rPh sb="8" eb="10">
      <t>スウチ</t>
    </rPh>
    <rPh sb="29" eb="31">
      <t>スウチ</t>
    </rPh>
    <phoneticPr fontId="1"/>
  </si>
  <si>
    <t>３．算定根拠</t>
    <rPh sb="2" eb="4">
      <t>サンテイ</t>
    </rPh>
    <rPh sb="4" eb="6">
      <t>コンキョ</t>
    </rPh>
    <phoneticPr fontId="1"/>
  </si>
  <si>
    <t>※ 算定根拠が分かる資料を必要に応じて添付すること。</t>
    <rPh sb="2" eb="4">
      <t>サンテイ</t>
    </rPh>
    <rPh sb="4" eb="6">
      <t>コンキョ</t>
    </rPh>
    <rPh sb="7" eb="8">
      <t>ワ</t>
    </rPh>
    <rPh sb="10" eb="12">
      <t>シリョウ</t>
    </rPh>
    <rPh sb="13" eb="15">
      <t>ヒツヨウ</t>
    </rPh>
    <rPh sb="16" eb="17">
      <t>オウ</t>
    </rPh>
    <rPh sb="19" eb="21">
      <t>テンプ</t>
    </rPh>
    <phoneticPr fontId="1"/>
  </si>
  <si>
    <t>備考（計算方法）</t>
    <rPh sb="0" eb="2">
      <t>ビコウ</t>
    </rPh>
    <rPh sb="3" eb="5">
      <t>ケイサン</t>
    </rPh>
    <rPh sb="5" eb="7">
      <t>ホウホウ</t>
    </rPh>
    <phoneticPr fontId="1"/>
  </si>
  <si>
    <t>・労働生産性＝付加価値額／労働者数</t>
    <rPh sb="1" eb="3">
      <t>ロウドウ</t>
    </rPh>
    <rPh sb="3" eb="6">
      <t>セイサンセイ</t>
    </rPh>
    <rPh sb="7" eb="9">
      <t>フカ</t>
    </rPh>
    <rPh sb="9" eb="12">
      <t>カチガク</t>
    </rPh>
    <rPh sb="13" eb="16">
      <t>ロウドウシャ</t>
    </rPh>
    <rPh sb="16" eb="17">
      <t>スウ</t>
    </rPh>
    <phoneticPr fontId="1"/>
  </si>
  <si>
    <t>・付加価値額＝売上高 - 費用総額 ＋ 給与総額 ＋ 租税公課</t>
    <rPh sb="1" eb="3">
      <t>フカ</t>
    </rPh>
    <rPh sb="3" eb="6">
      <t>カチガク</t>
    </rPh>
    <rPh sb="7" eb="10">
      <t>ウリアゲダカ</t>
    </rPh>
    <rPh sb="13" eb="15">
      <t>ヒヨウ</t>
    </rPh>
    <rPh sb="15" eb="17">
      <t>ソウガク</t>
    </rPh>
    <rPh sb="20" eb="22">
      <t>キュウヨ</t>
    </rPh>
    <rPh sb="22" eb="24">
      <t>ソウガク</t>
    </rPh>
    <rPh sb="27" eb="29">
      <t>ソゼイ</t>
    </rPh>
    <rPh sb="29" eb="31">
      <t>コウカ</t>
    </rPh>
    <phoneticPr fontId="1"/>
  </si>
  <si>
    <t>・費用総額＝ 売上原価 ＋ 販売費及び一般管理費</t>
    <rPh sb="1" eb="3">
      <t>ヒヨウ</t>
    </rPh>
    <rPh sb="3" eb="5">
      <t>ソウガク</t>
    </rPh>
    <rPh sb="7" eb="9">
      <t>ウリアゲ</t>
    </rPh>
    <rPh sb="9" eb="11">
      <t>ゲンカ</t>
    </rPh>
    <rPh sb="14" eb="17">
      <t>ハンバイヒ</t>
    </rPh>
    <rPh sb="17" eb="18">
      <t>オヨ</t>
    </rPh>
    <rPh sb="19" eb="21">
      <t>イッパン</t>
    </rPh>
    <rPh sb="21" eb="24">
      <t>カンリヒ</t>
    </rPh>
    <phoneticPr fontId="1"/>
  </si>
  <si>
    <t>千円</t>
    <rPh sb="0" eb="2">
      <t>センエン</t>
    </rPh>
    <phoneticPr fontId="1"/>
  </si>
  <si>
    <t>○　売上高等の根拠資料は別紙１－３を参照。</t>
    <rPh sb="2" eb="4">
      <t>ウリア</t>
    </rPh>
    <rPh sb="4" eb="5">
      <t>ダカ</t>
    </rPh>
    <rPh sb="5" eb="6">
      <t>ナド</t>
    </rPh>
    <rPh sb="7" eb="9">
      <t>コンキョ</t>
    </rPh>
    <rPh sb="9" eb="11">
      <t>シリョウ</t>
    </rPh>
    <rPh sb="12" eb="14">
      <t>ベッシ</t>
    </rPh>
    <rPh sb="18" eb="20">
      <t>サンショウ</t>
    </rPh>
    <phoneticPr fontId="1"/>
  </si>
  <si>
    <t>○　令和７年度（２０２５年度）は、地域経済牽引事業として新設する弊社第五工場の稼働前であるため、金型部品M（従来品）を製造している弊社既存工場（第三工場及び第四工場）の売上高等の推計値（最新実績である令和６年度（２０２４年度）の数値を横置き）を記載している。令和８年度（２０２６年度）以降は、地域経済牽引事業計画として新設する弊社第五工場の売上高等の推計値を記載している。　</t>
    <rPh sb="2" eb="4">
      <t>レイワ</t>
    </rPh>
    <rPh sb="5" eb="7">
      <t>ネンド</t>
    </rPh>
    <rPh sb="12" eb="14">
      <t>ネンド</t>
    </rPh>
    <rPh sb="17" eb="19">
      <t>チイキ</t>
    </rPh>
    <rPh sb="19" eb="21">
      <t>ケイザイ</t>
    </rPh>
    <rPh sb="21" eb="23">
      <t>ケンイン</t>
    </rPh>
    <rPh sb="23" eb="25">
      <t>ジギョウ</t>
    </rPh>
    <rPh sb="28" eb="30">
      <t>シンセツ</t>
    </rPh>
    <rPh sb="32" eb="34">
      <t>ヘイシャ</t>
    </rPh>
    <rPh sb="34" eb="35">
      <t>ダイ</t>
    </rPh>
    <rPh sb="35" eb="36">
      <t>5</t>
    </rPh>
    <rPh sb="36" eb="38">
      <t>コウジョウ</t>
    </rPh>
    <rPh sb="39" eb="42">
      <t>カドウマエ</t>
    </rPh>
    <rPh sb="48" eb="50">
      <t>カナガタ</t>
    </rPh>
    <rPh sb="50" eb="52">
      <t>ブヒン</t>
    </rPh>
    <rPh sb="54" eb="57">
      <t>ジュウライヒン</t>
    </rPh>
    <rPh sb="59" eb="61">
      <t>セイゾウ</t>
    </rPh>
    <rPh sb="65" eb="67">
      <t>ヘイシャ</t>
    </rPh>
    <rPh sb="67" eb="69">
      <t>キソン</t>
    </rPh>
    <rPh sb="69" eb="71">
      <t>コウジョウ</t>
    </rPh>
    <rPh sb="72" eb="73">
      <t>ダイ</t>
    </rPh>
    <rPh sb="73" eb="74">
      <t>サン</t>
    </rPh>
    <rPh sb="74" eb="76">
      <t>コウジョウ</t>
    </rPh>
    <rPh sb="76" eb="77">
      <t>オヨ</t>
    </rPh>
    <rPh sb="78" eb="79">
      <t>ダイ</t>
    </rPh>
    <rPh sb="79" eb="80">
      <t>ヨン</t>
    </rPh>
    <rPh sb="80" eb="82">
      <t>コウジョウ</t>
    </rPh>
    <rPh sb="84" eb="86">
      <t>ウリア</t>
    </rPh>
    <rPh sb="86" eb="87">
      <t>ダカ</t>
    </rPh>
    <rPh sb="87" eb="88">
      <t>ナド</t>
    </rPh>
    <rPh sb="89" eb="92">
      <t>スイケイチ</t>
    </rPh>
    <rPh sb="93" eb="95">
      <t>サイシン</t>
    </rPh>
    <rPh sb="95" eb="97">
      <t>ジッセキ</t>
    </rPh>
    <rPh sb="100" eb="102">
      <t>レイワ</t>
    </rPh>
    <rPh sb="103" eb="105">
      <t>ネンド</t>
    </rPh>
    <rPh sb="110" eb="112">
      <t>ネンド</t>
    </rPh>
    <rPh sb="114" eb="116">
      <t>スウチ</t>
    </rPh>
    <rPh sb="117" eb="119">
      <t>ヨコオ</t>
    </rPh>
    <rPh sb="122" eb="124">
      <t>キサイ</t>
    </rPh>
    <rPh sb="129" eb="131">
      <t>レイワ</t>
    </rPh>
    <rPh sb="132" eb="134">
      <t>ネンド</t>
    </rPh>
    <rPh sb="139" eb="141">
      <t>ネンド</t>
    </rPh>
    <rPh sb="142" eb="144">
      <t>イコウ</t>
    </rPh>
    <rPh sb="146" eb="148">
      <t>チイキ</t>
    </rPh>
    <rPh sb="148" eb="150">
      <t>ケイザイ</t>
    </rPh>
    <rPh sb="150" eb="152">
      <t>ケンイン</t>
    </rPh>
    <rPh sb="152" eb="154">
      <t>ジギョウ</t>
    </rPh>
    <rPh sb="154" eb="156">
      <t>ケイカク</t>
    </rPh>
    <rPh sb="159" eb="161">
      <t>シンセツ</t>
    </rPh>
    <rPh sb="163" eb="165">
      <t>ヘイシャ</t>
    </rPh>
    <rPh sb="165" eb="166">
      <t>ダイ</t>
    </rPh>
    <rPh sb="166" eb="167">
      <t>ゴ</t>
    </rPh>
    <rPh sb="167" eb="169">
      <t>コウジョウ</t>
    </rPh>
    <rPh sb="170" eb="172">
      <t>ウリア</t>
    </rPh>
    <rPh sb="172" eb="173">
      <t>ダカ</t>
    </rPh>
    <rPh sb="173" eb="174">
      <t>ナド</t>
    </rPh>
    <rPh sb="175" eb="178">
      <t>スイケイチ</t>
    </rPh>
    <rPh sb="179" eb="181">
      <t>キサイ</t>
    </rPh>
    <phoneticPr fontId="1"/>
  </si>
  <si>
    <t>※ 付加価値額（17行目）がゼロ以下となる年度については、「１円」に修正すること。修正する際には、単位に注意すること。（例：0.001千円）</t>
    <rPh sb="2" eb="4">
      <t>フカ</t>
    </rPh>
    <rPh sb="4" eb="6">
      <t>カチ</t>
    </rPh>
    <rPh sb="6" eb="7">
      <t>ガク</t>
    </rPh>
    <rPh sb="10" eb="11">
      <t>ギョウ</t>
    </rPh>
    <rPh sb="11" eb="12">
      <t>メ</t>
    </rPh>
    <rPh sb="16" eb="18">
      <t>イカ</t>
    </rPh>
    <rPh sb="21" eb="23">
      <t>ネンド</t>
    </rPh>
    <rPh sb="31" eb="32">
      <t>エン</t>
    </rPh>
    <rPh sb="34" eb="36">
      <t>シュウセイ</t>
    </rPh>
    <rPh sb="41" eb="43">
      <t>シュウセイ</t>
    </rPh>
    <rPh sb="45" eb="46">
      <t>サイ</t>
    </rPh>
    <rPh sb="49" eb="51">
      <t>タンイ</t>
    </rPh>
    <rPh sb="52" eb="54">
      <t>チュウイ</t>
    </rPh>
    <rPh sb="60" eb="61">
      <t>レイ</t>
    </rPh>
    <rPh sb="67" eb="69">
      <t>センエン</t>
    </rPh>
    <phoneticPr fontId="1"/>
  </si>
  <si>
    <t>※ 付加価値額（17行目）がゼロ以下となる年度については、「１円」に修正すること。修正する際には、単位に注意すること。</t>
    <rPh sb="2" eb="4">
      <t>フカ</t>
    </rPh>
    <rPh sb="4" eb="6">
      <t>カチ</t>
    </rPh>
    <rPh sb="6" eb="7">
      <t>ガク</t>
    </rPh>
    <rPh sb="10" eb="11">
      <t>ギョウ</t>
    </rPh>
    <rPh sb="11" eb="12">
      <t>メ</t>
    </rPh>
    <rPh sb="16" eb="18">
      <t>イカ</t>
    </rPh>
    <rPh sb="21" eb="23">
      <t>ネンド</t>
    </rPh>
    <rPh sb="31" eb="32">
      <t>エン</t>
    </rPh>
    <rPh sb="34" eb="36">
      <t>シュウセイ</t>
    </rPh>
    <rPh sb="41" eb="43">
      <t>シュウセイ</t>
    </rPh>
    <rPh sb="45" eb="46">
      <t>サイ</t>
    </rPh>
    <rPh sb="49" eb="51">
      <t>タンイ</t>
    </rPh>
    <rPh sb="52" eb="54">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</si>
</sst>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0%"/>
    <numFmt numFmtId="178" formatCode="#,##0_ "/>
    <numFmt numFmtId="179" formatCode="#,##0;&quot;▲ &quot;#,##0"/>
  </numFmts>
  <fonts count="13">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2"/>
      <color rgb="FFFF0000"/>
      <name val="ＭＳ Ｐゴシック"/>
      <family val="3"/>
      <charset val="128"/>
      <scheme val="minor"/>
    </font>
    <font>
      <b/>
      <u/>
      <sz val="12"/>
      <color theme="1"/>
      <name val="ＭＳ Ｐゴシック"/>
      <family val="3"/>
      <charset val="128"/>
      <scheme val="minor"/>
    </font>
    <font>
      <sz val="9"/>
      <color indexed="81"/>
      <name val="MS P ゴシック"/>
      <family val="3"/>
      <charset val="128"/>
    </font>
    <font>
      <b/>
      <sz val="9"/>
      <color indexed="81"/>
      <name val="ＭＳ Ｐゴシック"/>
      <family val="3"/>
      <charset val="128"/>
    </font>
    <font>
      <sz val="9"/>
      <color indexed="81"/>
      <name val="ＭＳ Ｐゴシック"/>
      <family val="3"/>
      <charset val="128"/>
    </font>
    <font>
      <sz val="12"/>
      <name val="ＭＳ Ｐ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auto="1"/>
      </top>
      <bottom style="medium">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5" fillId="0" borderId="0" xfId="0" applyFont="1" applyAlignment="1">
      <alignment horizontal="center" vertical="center" wrapText="1"/>
    </xf>
    <xf numFmtId="0" fontId="7" fillId="0" borderId="0" xfId="0" applyFont="1">
      <alignment vertical="center"/>
    </xf>
    <xf numFmtId="0" fontId="7"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8" xfId="0" applyFont="1" applyBorder="1">
      <alignment vertical="center"/>
    </xf>
    <xf numFmtId="179" fontId="4" fillId="2" borderId="12" xfId="0" applyNumberFormat="1" applyFont="1" applyFill="1" applyBorder="1" applyAlignment="1">
      <alignment vertical="center" wrapText="1"/>
    </xf>
    <xf numFmtId="0" fontId="4" fillId="0" borderId="19" xfId="0" applyFont="1" applyBorder="1">
      <alignment vertical="center"/>
    </xf>
    <xf numFmtId="176" fontId="4" fillId="0" borderId="12" xfId="0" applyNumberFormat="1" applyFont="1" applyBorder="1">
      <alignment vertical="center"/>
    </xf>
    <xf numFmtId="176" fontId="4" fillId="0" borderId="1" xfId="0" applyNumberFormat="1" applyFont="1" applyBorder="1">
      <alignment vertical="center"/>
    </xf>
    <xf numFmtId="176" fontId="4" fillId="0" borderId="13" xfId="0" applyNumberFormat="1" applyFont="1" applyBorder="1">
      <alignment vertical="center"/>
    </xf>
    <xf numFmtId="0" fontId="4" fillId="0" borderId="20" xfId="0" applyFont="1" applyBorder="1">
      <alignment vertical="center"/>
    </xf>
    <xf numFmtId="9" fontId="4" fillId="0" borderId="15" xfId="0" applyNumberFormat="1" applyFont="1" applyBorder="1">
      <alignment vertical="center"/>
    </xf>
    <xf numFmtId="179" fontId="4" fillId="0" borderId="0" xfId="0" applyNumberFormat="1" applyFont="1">
      <alignment vertical="center"/>
    </xf>
    <xf numFmtId="176" fontId="4" fillId="0" borderId="0" xfId="0" applyNumberFormat="1" applyFont="1">
      <alignment vertical="center"/>
    </xf>
    <xf numFmtId="177" fontId="4" fillId="0" borderId="0" xfId="0" applyNumberFormat="1" applyFont="1">
      <alignment vertical="center"/>
    </xf>
    <xf numFmtId="0" fontId="4" fillId="0" borderId="0" xfId="0" applyFont="1" applyAlignment="1">
      <alignment horizontal="center" vertical="center"/>
    </xf>
    <xf numFmtId="178" fontId="4" fillId="0" borderId="0" xfId="0" applyNumberFormat="1" applyFont="1">
      <alignment vertical="center"/>
    </xf>
    <xf numFmtId="0" fontId="4" fillId="0" borderId="0" xfId="0" applyFont="1" applyAlignment="1">
      <alignment horizontal="left" vertical="center"/>
    </xf>
    <xf numFmtId="0" fontId="6" fillId="0" borderId="3" xfId="0" applyFont="1" applyBorder="1">
      <alignment vertical="center"/>
    </xf>
    <xf numFmtId="0" fontId="4" fillId="0" borderId="4" xfId="0" applyFont="1" applyBorder="1">
      <alignment vertical="center"/>
    </xf>
    <xf numFmtId="178" fontId="4" fillId="0" borderId="4" xfId="0" applyNumberFormat="1" applyFont="1" applyBorder="1">
      <alignment vertical="center"/>
    </xf>
    <xf numFmtId="177" fontId="4" fillId="0" borderId="4" xfId="0" applyNumberFormat="1" applyFont="1" applyBorder="1">
      <alignment vertical="center"/>
    </xf>
    <xf numFmtId="0" fontId="4" fillId="0" borderId="4" xfId="0" applyFont="1" applyBorder="1" applyAlignment="1">
      <alignment horizontal="center" vertical="center"/>
    </xf>
    <xf numFmtId="0" fontId="6" fillId="0" borderId="10" xfId="0" applyFont="1" applyBorder="1" applyAlignment="1">
      <alignment horizontal="left" vertical="center"/>
    </xf>
    <xf numFmtId="0" fontId="4" fillId="0" borderId="11" xfId="0" applyFont="1" applyBorder="1">
      <alignment vertical="center"/>
    </xf>
    <xf numFmtId="0" fontId="4" fillId="0" borderId="10" xfId="0" applyFont="1" applyBorder="1" applyAlignment="1">
      <alignment horizontal="left" vertical="center"/>
    </xf>
    <xf numFmtId="38" fontId="4" fillId="0" borderId="0" xfId="0" applyNumberFormat="1" applyFont="1">
      <alignment vertical="center"/>
    </xf>
    <xf numFmtId="0" fontId="4" fillId="0" borderId="6" xfId="0" applyFont="1" applyBorder="1" applyAlignment="1">
      <alignment horizontal="left" vertical="center"/>
    </xf>
    <xf numFmtId="0" fontId="4" fillId="0" borderId="7" xfId="0" applyFont="1" applyBorder="1">
      <alignment vertical="center"/>
    </xf>
    <xf numFmtId="0" fontId="4" fillId="0" borderId="8" xfId="0" applyFont="1" applyBorder="1">
      <alignment vertical="center"/>
    </xf>
    <xf numFmtId="0" fontId="4" fillId="0" borderId="0" xfId="0" applyFont="1" applyAlignment="1">
      <alignment vertical="top"/>
    </xf>
    <xf numFmtId="0" fontId="4" fillId="2" borderId="15" xfId="0" applyFont="1" applyFill="1" applyBorder="1" applyAlignment="1">
      <alignment horizontal="center" vertical="center"/>
    </xf>
    <xf numFmtId="177" fontId="4" fillId="0" borderId="2" xfId="0" applyNumberFormat="1" applyFont="1" applyBorder="1">
      <alignment vertical="center"/>
    </xf>
    <xf numFmtId="179" fontId="4" fillId="3" borderId="14" xfId="0" applyNumberFormat="1" applyFont="1" applyFill="1" applyBorder="1">
      <alignment vertical="center"/>
    </xf>
    <xf numFmtId="0" fontId="4" fillId="2" borderId="24" xfId="0" applyFont="1" applyFill="1" applyBorder="1" applyAlignment="1">
      <alignment horizontal="right" vertical="center" wrapText="1"/>
    </xf>
    <xf numFmtId="0" fontId="4" fillId="0" borderId="26" xfId="0" applyFont="1" applyBorder="1">
      <alignment vertical="center"/>
    </xf>
    <xf numFmtId="179" fontId="4" fillId="2" borderId="25" xfId="0" applyNumberFormat="1" applyFont="1" applyFill="1" applyBorder="1" applyAlignment="1">
      <alignment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177" fontId="4" fillId="0" borderId="5" xfId="0" applyNumberFormat="1" applyFont="1" applyBorder="1">
      <alignment vertical="center"/>
    </xf>
    <xf numFmtId="177" fontId="4" fillId="0" borderId="11" xfId="0" applyNumberFormat="1" applyFont="1" applyBorder="1">
      <alignment vertical="center"/>
    </xf>
    <xf numFmtId="179" fontId="4" fillId="2" borderId="27" xfId="0" applyNumberFormat="1" applyFont="1" applyFill="1" applyBorder="1" applyAlignment="1">
      <alignment vertical="center" wrapText="1"/>
    </xf>
    <xf numFmtId="179" fontId="4" fillId="2" borderId="27" xfId="0" applyNumberFormat="1" applyFont="1" applyFill="1" applyBorder="1">
      <alignment vertical="center"/>
    </xf>
    <xf numFmtId="179" fontId="4" fillId="2" borderId="28" xfId="0" applyNumberFormat="1" applyFont="1" applyFill="1" applyBorder="1">
      <alignment vertical="center"/>
    </xf>
    <xf numFmtId="179" fontId="4" fillId="2" borderId="12" xfId="0" applyNumberFormat="1" applyFont="1" applyFill="1" applyBorder="1" applyAlignment="1">
      <alignment vertical="center" shrinkToFit="1"/>
    </xf>
    <xf numFmtId="179" fontId="4" fillId="2" borderId="1" xfId="1" applyNumberFormat="1" applyFont="1" applyFill="1" applyBorder="1">
      <alignment vertical="center"/>
    </xf>
    <xf numFmtId="179" fontId="4" fillId="2" borderId="1" xfId="0" applyNumberFormat="1" applyFont="1" applyFill="1" applyBorder="1">
      <alignment vertical="center"/>
    </xf>
    <xf numFmtId="179" fontId="4" fillId="2" borderId="13" xfId="0" applyNumberFormat="1" applyFont="1" applyFill="1" applyBorder="1">
      <alignment vertical="center"/>
    </xf>
    <xf numFmtId="179" fontId="4" fillId="2" borderId="1" xfId="0" applyNumberFormat="1" applyFont="1" applyFill="1" applyBorder="1" applyAlignment="1">
      <alignment vertical="center" wrapText="1"/>
    </xf>
    <xf numFmtId="179" fontId="4" fillId="2" borderId="13" xfId="0" applyNumberFormat="1" applyFont="1" applyFill="1" applyBorder="1" applyAlignment="1">
      <alignment vertical="center" wrapText="1"/>
    </xf>
    <xf numFmtId="179" fontId="4" fillId="0" borderId="12" xfId="0" applyNumberFormat="1" applyFont="1" applyBorder="1" applyAlignment="1">
      <alignment vertical="center" wrapText="1"/>
    </xf>
    <xf numFmtId="179" fontId="4" fillId="0" borderId="1" xfId="0" applyNumberFormat="1" applyFont="1" applyBorder="1" applyAlignment="1">
      <alignment vertical="center" wrapText="1"/>
    </xf>
    <xf numFmtId="179" fontId="4" fillId="0" borderId="13" xfId="0" applyNumberFormat="1" applyFont="1" applyBorder="1" applyAlignment="1">
      <alignment vertical="center" wrapText="1"/>
    </xf>
    <xf numFmtId="0" fontId="4" fillId="0" borderId="15" xfId="0" applyFont="1" applyBorder="1" applyAlignment="1">
      <alignment horizontal="center" vertical="center"/>
    </xf>
    <xf numFmtId="0" fontId="4" fillId="0" borderId="23" xfId="0" applyFont="1" applyBorder="1" applyAlignment="1">
      <alignment horizontal="center" vertical="center"/>
    </xf>
    <xf numFmtId="0" fontId="4" fillId="4" borderId="15" xfId="0" applyFont="1" applyFill="1" applyBorder="1" applyAlignment="1">
      <alignment horizontal="center" vertical="center"/>
    </xf>
    <xf numFmtId="0" fontId="11" fillId="0" borderId="10" xfId="0" applyFont="1" applyBorder="1" applyAlignment="1">
      <alignment horizontal="left" vertical="center"/>
    </xf>
    <xf numFmtId="0" fontId="11" fillId="0" borderId="0" xfId="0" applyFont="1">
      <alignment vertical="center"/>
    </xf>
    <xf numFmtId="178" fontId="11" fillId="0" borderId="0" xfId="0" applyNumberFormat="1" applyFont="1">
      <alignment vertical="center"/>
    </xf>
    <xf numFmtId="177" fontId="11" fillId="0" borderId="0" xfId="0" applyNumberFormat="1" applyFont="1">
      <alignment vertical="center"/>
    </xf>
    <xf numFmtId="0" fontId="11" fillId="0" borderId="0" xfId="0" applyFont="1" applyAlignment="1">
      <alignment horizontal="center" vertical="center"/>
    </xf>
    <xf numFmtId="177" fontId="11" fillId="0" borderId="11" xfId="0" applyNumberFormat="1"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25"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11" fillId="0" borderId="10" xfId="0" applyFont="1" applyBorder="1" applyAlignment="1">
      <alignment horizontal="left" vertical="center" wrapText="1"/>
    </xf>
    <xf numFmtId="0" fontId="11" fillId="0" borderId="0" xfId="0" applyFont="1" applyAlignment="1">
      <alignment horizontal="left" vertical="center" wrapText="1"/>
    </xf>
    <xf numFmtId="0" fontId="11" fillId="0" borderId="11"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0918-5B3A-4125-BE4D-04DD3B41155C}">
  <dimension ref="A1:L38"/>
  <sheetViews>
    <sheetView tabSelected="1" view="pageBreakPreview" zoomScaleNormal="100" zoomScaleSheetLayoutView="100" workbookViewId="0">
      <selection sqref="A1:XFD1048576"/>
    </sheetView>
  </sheetViews>
  <sheetFormatPr defaultColWidth="9" defaultRowHeight="17.25"/>
  <cols>
    <col min="1" max="1" width="9.125" style="1" customWidth="1"/>
    <col min="2" max="2" width="21.125" style="1" customWidth="1"/>
    <col min="3" max="3" width="23.125" style="1" customWidth="1"/>
    <col min="4" max="7" width="11.875" style="1" bestFit="1" customWidth="1"/>
    <col min="8" max="9" width="11.875" style="1" customWidth="1"/>
    <col min="10" max="10" width="20.875" style="1" customWidth="1"/>
    <col min="11" max="11" width="30.625" style="1" customWidth="1"/>
    <col min="12" max="16384" width="9" style="1"/>
  </cols>
  <sheetData>
    <row r="1" spans="1:10" s="2" customFormat="1" ht="14.25">
      <c r="A1" s="3" t="s">
        <v>0</v>
      </c>
      <c r="D1" s="4"/>
      <c r="E1" s="5"/>
      <c r="F1" s="5"/>
      <c r="G1" s="5"/>
    </row>
    <row r="2" spans="1:10" s="2" customFormat="1" ht="14.25">
      <c r="D2" s="5"/>
      <c r="E2" s="5"/>
      <c r="F2" s="5"/>
      <c r="G2" s="5"/>
    </row>
    <row r="3" spans="1:10" s="2" customFormat="1" ht="14.25">
      <c r="A3" s="6" t="s">
        <v>2</v>
      </c>
      <c r="E3" s="7"/>
      <c r="F3" s="7"/>
      <c r="G3" s="7"/>
      <c r="H3" s="7"/>
    </row>
    <row r="4" spans="1:10" s="2" customFormat="1" ht="15" thickBot="1">
      <c r="A4" s="6"/>
      <c r="E4" s="7"/>
      <c r="F4" s="7"/>
      <c r="G4" s="7"/>
      <c r="H4" s="7"/>
    </row>
    <row r="5" spans="1:10" s="2" customFormat="1" ht="14.25">
      <c r="B5" s="72" t="s">
        <v>3</v>
      </c>
      <c r="C5" s="73"/>
      <c r="D5" s="11" t="s">
        <v>4</v>
      </c>
      <c r="E5" s="11" t="s">
        <v>5</v>
      </c>
      <c r="F5" s="11" t="s">
        <v>6</v>
      </c>
      <c r="G5" s="11" t="s">
        <v>7</v>
      </c>
      <c r="H5" s="11" t="s">
        <v>8</v>
      </c>
      <c r="I5" s="12" t="s">
        <v>9</v>
      </c>
      <c r="J5" s="39"/>
    </row>
    <row r="6" spans="1:10" s="2" customFormat="1" ht="15" thickBot="1">
      <c r="B6" s="74"/>
      <c r="C6" s="75"/>
      <c r="D6" s="65">
        <f>E6-1</f>
        <v>-1</v>
      </c>
      <c r="E6" s="40"/>
      <c r="F6" s="63">
        <f>E6+1</f>
        <v>1</v>
      </c>
      <c r="G6" s="63">
        <f>F6+1</f>
        <v>2</v>
      </c>
      <c r="H6" s="63">
        <f>G6+1</f>
        <v>3</v>
      </c>
      <c r="I6" s="64">
        <f>H6+1</f>
        <v>4</v>
      </c>
      <c r="J6" s="39"/>
    </row>
    <row r="7" spans="1:10" s="2" customFormat="1" ht="14.25">
      <c r="B7" s="26" t="s">
        <v>10</v>
      </c>
      <c r="C7" s="39"/>
      <c r="D7" s="39"/>
      <c r="E7" s="39"/>
      <c r="F7" s="39"/>
      <c r="G7" s="39"/>
      <c r="H7" s="39"/>
      <c r="I7" s="39"/>
      <c r="J7" s="39"/>
    </row>
    <row r="8" spans="1:10" s="2" customFormat="1" ht="14.25">
      <c r="E8" s="7"/>
      <c r="F8" s="7"/>
      <c r="G8" s="7"/>
      <c r="H8" s="7"/>
    </row>
    <row r="9" spans="1:10" s="2" customFormat="1" ht="14.25">
      <c r="A9" s="6" t="s">
        <v>11</v>
      </c>
      <c r="E9" s="7"/>
      <c r="F9" s="7"/>
      <c r="G9" s="7"/>
      <c r="H9" s="7"/>
    </row>
    <row r="10" spans="1:10" s="2" customFormat="1" ht="15" thickBot="1">
      <c r="C10" s="8"/>
      <c r="D10" s="9"/>
      <c r="E10" s="8"/>
      <c r="F10" s="8"/>
      <c r="H10" s="10" t="s">
        <v>12</v>
      </c>
      <c r="I10" s="43"/>
    </row>
    <row r="11" spans="1:10" s="2" customFormat="1" ht="15" thickBot="1">
      <c r="B11" s="76"/>
      <c r="C11" s="77"/>
      <c r="D11" s="48">
        <f>D6</f>
        <v>-1</v>
      </c>
      <c r="E11" s="46">
        <f t="shared" ref="E11:I11" si="0">E6</f>
        <v>0</v>
      </c>
      <c r="F11" s="46">
        <f t="shared" si="0"/>
        <v>1</v>
      </c>
      <c r="G11" s="46">
        <f t="shared" si="0"/>
        <v>2</v>
      </c>
      <c r="H11" s="46">
        <f t="shared" si="0"/>
        <v>3</v>
      </c>
      <c r="I11" s="47">
        <f t="shared" si="0"/>
        <v>4</v>
      </c>
    </row>
    <row r="12" spans="1:10" s="2" customFormat="1" ht="14.25">
      <c r="B12" s="78" t="s">
        <v>13</v>
      </c>
      <c r="C12" s="44" t="s">
        <v>14</v>
      </c>
      <c r="D12" s="45"/>
      <c r="E12" s="51"/>
      <c r="F12" s="51"/>
      <c r="G12" s="51"/>
      <c r="H12" s="52"/>
      <c r="I12" s="53"/>
    </row>
    <row r="13" spans="1:10" s="2" customFormat="1" ht="14.25">
      <c r="B13" s="79"/>
      <c r="C13" s="13" t="s">
        <v>15</v>
      </c>
      <c r="D13" s="54"/>
      <c r="E13" s="55"/>
      <c r="F13" s="55"/>
      <c r="G13" s="55"/>
      <c r="H13" s="56"/>
      <c r="I13" s="57"/>
    </row>
    <row r="14" spans="1:10" s="2" customFormat="1" ht="14.25">
      <c r="B14" s="79"/>
      <c r="C14" s="13" t="s">
        <v>16</v>
      </c>
      <c r="D14" s="54"/>
      <c r="E14" s="55"/>
      <c r="F14" s="55"/>
      <c r="G14" s="55"/>
      <c r="H14" s="56"/>
      <c r="I14" s="57"/>
    </row>
    <row r="15" spans="1:10" s="2" customFormat="1" ht="14.25">
      <c r="B15" s="79"/>
      <c r="C15" s="13" t="s">
        <v>17</v>
      </c>
      <c r="D15" s="14"/>
      <c r="E15" s="58"/>
      <c r="F15" s="58"/>
      <c r="G15" s="58"/>
      <c r="H15" s="58"/>
      <c r="I15" s="59"/>
    </row>
    <row r="16" spans="1:10" s="2" customFormat="1" ht="14.25">
      <c r="B16" s="79"/>
      <c r="C16" s="13" t="s">
        <v>18</v>
      </c>
      <c r="D16" s="54"/>
      <c r="E16" s="58"/>
      <c r="F16" s="58"/>
      <c r="G16" s="58"/>
      <c r="H16" s="58"/>
      <c r="I16" s="59"/>
    </row>
    <row r="17" spans="1:12" s="2" customFormat="1" ht="14.25">
      <c r="B17" s="79"/>
      <c r="C17" s="13" t="s">
        <v>19</v>
      </c>
      <c r="D17" s="60">
        <f>D12-(D13+D14)+D15+D16</f>
        <v>0</v>
      </c>
      <c r="E17" s="61">
        <f>E12-(E13+E14)+E15+E16</f>
        <v>0</v>
      </c>
      <c r="F17" s="61">
        <f t="shared" ref="F17:I17" si="1">F12-(F13+F14)+F15+F16</f>
        <v>0</v>
      </c>
      <c r="G17" s="61">
        <f t="shared" si="1"/>
        <v>0</v>
      </c>
      <c r="H17" s="61">
        <f t="shared" si="1"/>
        <v>0</v>
      </c>
      <c r="I17" s="62">
        <f t="shared" si="1"/>
        <v>0</v>
      </c>
    </row>
    <row r="18" spans="1:12" s="2" customFormat="1" ht="14.25">
      <c r="B18" s="79"/>
      <c r="C18" s="13" t="s">
        <v>20</v>
      </c>
      <c r="D18" s="54"/>
      <c r="E18" s="58"/>
      <c r="F18" s="58"/>
      <c r="G18" s="58"/>
      <c r="H18" s="58"/>
      <c r="I18" s="59"/>
    </row>
    <row r="19" spans="1:12" s="2" customFormat="1" ht="15" thickBot="1">
      <c r="B19" s="80"/>
      <c r="C19" s="15" t="s">
        <v>21</v>
      </c>
      <c r="D19" s="16" t="e">
        <f>D17/D18</f>
        <v>#DIV/0!</v>
      </c>
      <c r="E19" s="17" t="e">
        <f>E17/E18</f>
        <v>#DIV/0!</v>
      </c>
      <c r="F19" s="17" t="e">
        <f>F17/F18</f>
        <v>#DIV/0!</v>
      </c>
      <c r="G19" s="17" t="e">
        <f t="shared" ref="G19:I19" si="2">G17/G18</f>
        <v>#DIV/0!</v>
      </c>
      <c r="H19" s="17" t="e">
        <f t="shared" si="2"/>
        <v>#DIV/0!</v>
      </c>
      <c r="I19" s="18" t="e">
        <f t="shared" si="2"/>
        <v>#DIV/0!</v>
      </c>
      <c r="J19" s="26" t="s">
        <v>22</v>
      </c>
    </row>
    <row r="20" spans="1:12" s="2" customFormat="1" ht="15" thickBot="1">
      <c r="B20" s="81"/>
      <c r="C20" s="19"/>
      <c r="D20" s="42"/>
      <c r="E20" s="20" t="e">
        <f>E19/D19</f>
        <v>#DIV/0!</v>
      </c>
      <c r="F20" s="20" t="e">
        <f t="shared" ref="F20:I20" si="3">F19/E19</f>
        <v>#DIV/0!</v>
      </c>
      <c r="G20" s="20" t="e">
        <f t="shared" si="3"/>
        <v>#DIV/0!</v>
      </c>
      <c r="H20" s="20" t="e">
        <f t="shared" si="3"/>
        <v>#DIV/0!</v>
      </c>
      <c r="I20" s="20" t="e">
        <f t="shared" si="3"/>
        <v>#DIV/0!</v>
      </c>
      <c r="J20" s="41" t="e">
        <f>TRUNC(GEOMEAN(E20:I20)-1,3)</f>
        <v>#DIV/0!</v>
      </c>
    </row>
    <row r="21" spans="1:12" s="2" customFormat="1" ht="14.25">
      <c r="B21" s="4"/>
      <c r="D21" s="21"/>
      <c r="E21" s="22"/>
      <c r="F21" s="22"/>
      <c r="G21" s="22"/>
      <c r="H21" s="22"/>
      <c r="I21" s="23"/>
      <c r="J21" s="23"/>
    </row>
    <row r="22" spans="1:12" s="2" customFormat="1" ht="14.25">
      <c r="B22" s="4"/>
      <c r="D22" s="21"/>
      <c r="E22" s="22"/>
      <c r="F22" s="22"/>
      <c r="G22" s="22"/>
      <c r="H22" s="22"/>
      <c r="I22" s="23"/>
      <c r="J22" s="23"/>
    </row>
    <row r="23" spans="1:12" s="2" customFormat="1" ht="14.25">
      <c r="A23" s="6"/>
      <c r="B23" s="4"/>
      <c r="D23" s="21"/>
      <c r="E23" s="21"/>
      <c r="F23" s="21"/>
      <c r="G23" s="21"/>
      <c r="H23" s="25"/>
      <c r="I23" s="23"/>
      <c r="J23" s="23"/>
      <c r="L23" s="26"/>
    </row>
    <row r="24" spans="1:12" s="2" customFormat="1" ht="14.25"/>
    <row r="25" spans="1:12" s="2" customFormat="1" ht="14.25">
      <c r="A25" s="6" t="s">
        <v>25</v>
      </c>
      <c r="B25" s="24"/>
      <c r="D25" s="21"/>
      <c r="E25" s="21"/>
      <c r="F25" s="21"/>
      <c r="G25" s="21"/>
      <c r="H25" s="25"/>
      <c r="I25" s="23"/>
      <c r="J25" s="24"/>
      <c r="K25" s="23"/>
    </row>
    <row r="26" spans="1:12" s="2" customFormat="1" ht="15" thickBot="1">
      <c r="A26" s="6"/>
      <c r="B26" s="24"/>
      <c r="D26" s="21"/>
      <c r="E26" s="21"/>
      <c r="F26" s="21"/>
      <c r="G26" s="21"/>
      <c r="H26" s="25"/>
      <c r="I26" s="23"/>
      <c r="J26" s="24"/>
      <c r="K26" s="23"/>
    </row>
    <row r="27" spans="1:12" s="2" customFormat="1" ht="14.25">
      <c r="B27" s="27"/>
      <c r="C27" s="28"/>
      <c r="D27" s="28"/>
      <c r="E27" s="28"/>
      <c r="F27" s="28"/>
      <c r="G27" s="29"/>
      <c r="H27" s="30"/>
      <c r="I27" s="31"/>
      <c r="J27" s="49"/>
    </row>
    <row r="28" spans="1:12" s="2" customFormat="1" ht="14.25">
      <c r="B28" s="32"/>
      <c r="G28" s="25"/>
      <c r="H28" s="23"/>
      <c r="I28" s="24"/>
      <c r="J28" s="50"/>
    </row>
    <row r="29" spans="1:12" s="2" customFormat="1" ht="14.25">
      <c r="B29" s="32"/>
      <c r="G29" s="25"/>
      <c r="H29" s="23"/>
      <c r="I29" s="24"/>
      <c r="J29" s="50"/>
    </row>
    <row r="30" spans="1:12">
      <c r="A30" s="2"/>
      <c r="B30" s="32"/>
      <c r="C30" s="2"/>
      <c r="D30" s="2"/>
      <c r="E30" s="2"/>
      <c r="F30" s="2"/>
      <c r="G30" s="25"/>
      <c r="H30" s="23"/>
      <c r="I30" s="24"/>
      <c r="J30" s="50"/>
    </row>
    <row r="31" spans="1:12">
      <c r="A31" s="2"/>
      <c r="B31" s="32"/>
      <c r="C31" s="2"/>
      <c r="D31" s="2"/>
      <c r="E31" s="2"/>
      <c r="F31" s="2"/>
      <c r="G31" s="25"/>
      <c r="H31" s="23"/>
      <c r="I31" s="24"/>
      <c r="J31" s="50"/>
    </row>
    <row r="32" spans="1:12">
      <c r="A32" s="2"/>
      <c r="B32" s="34"/>
      <c r="C32" s="2"/>
      <c r="D32" s="35"/>
      <c r="E32" s="35"/>
      <c r="F32" s="35"/>
      <c r="G32" s="35"/>
      <c r="H32" s="35"/>
      <c r="I32" s="2"/>
      <c r="J32" s="33"/>
    </row>
    <row r="33" spans="1:10">
      <c r="A33" s="2"/>
      <c r="B33" s="34"/>
      <c r="C33" s="2"/>
      <c r="D33" s="2"/>
      <c r="E33" s="2"/>
      <c r="F33" s="2"/>
      <c r="G33" s="2"/>
      <c r="H33" s="2"/>
      <c r="I33" s="2"/>
      <c r="J33" s="33"/>
    </row>
    <row r="34" spans="1:10" ht="18" thickBot="1">
      <c r="A34" s="2"/>
      <c r="B34" s="36"/>
      <c r="C34" s="37"/>
      <c r="D34" s="37"/>
      <c r="E34" s="37"/>
      <c r="F34" s="37"/>
      <c r="G34" s="37"/>
      <c r="H34" s="37"/>
      <c r="I34" s="37"/>
      <c r="J34" s="38"/>
    </row>
    <row r="35" spans="1:10">
      <c r="A35" s="6" t="s">
        <v>27</v>
      </c>
    </row>
    <row r="36" spans="1:10">
      <c r="B36" s="2" t="s">
        <v>28</v>
      </c>
    </row>
    <row r="37" spans="1:10">
      <c r="B37" s="2" t="s">
        <v>29</v>
      </c>
    </row>
    <row r="38" spans="1:10">
      <c r="B38" s="2" t="s">
        <v>30</v>
      </c>
    </row>
  </sheetData>
  <mergeCells count="3">
    <mergeCell ref="B5:C6"/>
    <mergeCell ref="B11:C11"/>
    <mergeCell ref="B12:B20"/>
  </mergeCells>
  <phoneticPr fontId="1"/>
  <pageMargins left="0.31496062992125984" right="0.31496062992125984" top="0.74803149606299213" bottom="0.74803149606299213" header="0.31496062992125984" footer="0.31496062992125984"/>
  <pageSetup paperSize="9" scale="91"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view="pageBreakPreview" zoomScaleNormal="100" zoomScaleSheetLayoutView="100" workbookViewId="0">
      <selection activeCell="J37" sqref="J37"/>
    </sheetView>
  </sheetViews>
  <sheetFormatPr defaultColWidth="9" defaultRowHeight="17.25"/>
  <cols>
    <col min="1" max="1" width="9.125" style="1" customWidth="1"/>
    <col min="2" max="2" width="21.125" style="1" customWidth="1"/>
    <col min="3" max="3" width="23.125" style="1" customWidth="1"/>
    <col min="4" max="7" width="11.875" style="1" bestFit="1" customWidth="1"/>
    <col min="8" max="9" width="11.875" style="1" customWidth="1"/>
    <col min="10" max="10" width="20.875" style="1" customWidth="1"/>
    <col min="11" max="11" width="30.625" style="1" customWidth="1"/>
    <col min="12" max="16384" width="9" style="1"/>
  </cols>
  <sheetData>
    <row r="1" spans="1:10" s="2" customFormat="1" ht="14.25">
      <c r="A1" s="3" t="s">
        <v>0</v>
      </c>
      <c r="D1" s="4" t="s">
        <v>1</v>
      </c>
      <c r="E1" s="5"/>
      <c r="F1" s="5"/>
      <c r="G1" s="5"/>
    </row>
    <row r="2" spans="1:10" s="2" customFormat="1" ht="14.25">
      <c r="D2" s="5"/>
      <c r="E2" s="5"/>
      <c r="F2" s="5"/>
      <c r="G2" s="5"/>
    </row>
    <row r="3" spans="1:10" s="2" customFormat="1" ht="14.25">
      <c r="A3" s="6" t="s">
        <v>2</v>
      </c>
      <c r="E3" s="7"/>
      <c r="F3" s="7"/>
      <c r="G3" s="7"/>
      <c r="H3" s="7"/>
    </row>
    <row r="4" spans="1:10" s="2" customFormat="1" ht="15" thickBot="1">
      <c r="A4" s="6"/>
      <c r="E4" s="7"/>
      <c r="F4" s="7"/>
      <c r="G4" s="7"/>
      <c r="H4" s="7"/>
    </row>
    <row r="5" spans="1:10" s="2" customFormat="1" ht="14.25">
      <c r="B5" s="72" t="s">
        <v>3</v>
      </c>
      <c r="C5" s="73"/>
      <c r="D5" s="11" t="s">
        <v>4</v>
      </c>
      <c r="E5" s="11" t="s">
        <v>5</v>
      </c>
      <c r="F5" s="11" t="s">
        <v>6</v>
      </c>
      <c r="G5" s="11" t="s">
        <v>7</v>
      </c>
      <c r="H5" s="11" t="s">
        <v>8</v>
      </c>
      <c r="I5" s="12" t="s">
        <v>9</v>
      </c>
      <c r="J5" s="39"/>
    </row>
    <row r="6" spans="1:10" s="2" customFormat="1" ht="15" thickBot="1">
      <c r="B6" s="74"/>
      <c r="C6" s="75"/>
      <c r="D6" s="65">
        <f>E6-1</f>
        <v>-1</v>
      </c>
      <c r="E6" s="40"/>
      <c r="F6" s="63">
        <f>E6+1</f>
        <v>1</v>
      </c>
      <c r="G6" s="63">
        <f>F6+1</f>
        <v>2</v>
      </c>
      <c r="H6" s="63">
        <f>G6+1</f>
        <v>3</v>
      </c>
      <c r="I6" s="64">
        <f>H6+1</f>
        <v>4</v>
      </c>
      <c r="J6" s="39"/>
    </row>
    <row r="7" spans="1:10" s="2" customFormat="1" ht="14.25">
      <c r="B7" s="26" t="s">
        <v>10</v>
      </c>
      <c r="C7" s="39"/>
      <c r="D7" s="39"/>
      <c r="E7" s="39"/>
      <c r="F7" s="39"/>
      <c r="G7" s="39"/>
      <c r="H7" s="39"/>
      <c r="I7" s="39"/>
      <c r="J7" s="39"/>
    </row>
    <row r="8" spans="1:10" s="2" customFormat="1" ht="14.25">
      <c r="E8" s="7"/>
      <c r="F8" s="7"/>
      <c r="G8" s="7"/>
      <c r="H8" s="7"/>
    </row>
    <row r="9" spans="1:10" s="2" customFormat="1" ht="14.25">
      <c r="A9" s="6" t="s">
        <v>11</v>
      </c>
      <c r="E9" s="7"/>
      <c r="F9" s="7"/>
      <c r="G9" s="7"/>
      <c r="H9" s="7"/>
    </row>
    <row r="10" spans="1:10" s="2" customFormat="1" ht="15" thickBot="1">
      <c r="C10" s="8"/>
      <c r="D10" s="9"/>
      <c r="E10" s="8"/>
      <c r="F10" s="8"/>
      <c r="H10" s="10" t="s">
        <v>12</v>
      </c>
      <c r="I10" s="43"/>
    </row>
    <row r="11" spans="1:10" s="2" customFormat="1" ht="15" thickBot="1">
      <c r="B11" s="76"/>
      <c r="C11" s="77"/>
      <c r="D11" s="48">
        <f>D6</f>
        <v>-1</v>
      </c>
      <c r="E11" s="46">
        <f t="shared" ref="E11:I11" si="0">E6</f>
        <v>0</v>
      </c>
      <c r="F11" s="46">
        <f t="shared" si="0"/>
        <v>1</v>
      </c>
      <c r="G11" s="46">
        <f t="shared" si="0"/>
        <v>2</v>
      </c>
      <c r="H11" s="46">
        <f t="shared" si="0"/>
        <v>3</v>
      </c>
      <c r="I11" s="47">
        <f t="shared" si="0"/>
        <v>4</v>
      </c>
    </row>
    <row r="12" spans="1:10" s="2" customFormat="1" ht="14.25">
      <c r="B12" s="78" t="s">
        <v>13</v>
      </c>
      <c r="C12" s="44" t="s">
        <v>14</v>
      </c>
      <c r="D12" s="45"/>
      <c r="E12" s="51"/>
      <c r="F12" s="51"/>
      <c r="G12" s="51"/>
      <c r="H12" s="52"/>
      <c r="I12" s="53"/>
    </row>
    <row r="13" spans="1:10" s="2" customFormat="1" ht="14.25">
      <c r="B13" s="79"/>
      <c r="C13" s="13" t="s">
        <v>15</v>
      </c>
      <c r="D13" s="54"/>
      <c r="E13" s="55"/>
      <c r="F13" s="55"/>
      <c r="G13" s="55"/>
      <c r="H13" s="56"/>
      <c r="I13" s="57"/>
    </row>
    <row r="14" spans="1:10" s="2" customFormat="1" ht="14.25">
      <c r="B14" s="79"/>
      <c r="C14" s="13" t="s">
        <v>16</v>
      </c>
      <c r="D14" s="54"/>
      <c r="E14" s="55"/>
      <c r="F14" s="55"/>
      <c r="G14" s="55"/>
      <c r="H14" s="56"/>
      <c r="I14" s="57"/>
    </row>
    <row r="15" spans="1:10" s="2" customFormat="1" ht="14.25">
      <c r="B15" s="79"/>
      <c r="C15" s="13" t="s">
        <v>17</v>
      </c>
      <c r="D15" s="14"/>
      <c r="E15" s="58"/>
      <c r="F15" s="58"/>
      <c r="G15" s="58"/>
      <c r="H15" s="58"/>
      <c r="I15" s="59"/>
    </row>
    <row r="16" spans="1:10" s="2" customFormat="1" ht="14.25">
      <c r="B16" s="79"/>
      <c r="C16" s="13" t="s">
        <v>18</v>
      </c>
      <c r="D16" s="54"/>
      <c r="E16" s="58"/>
      <c r="F16" s="58"/>
      <c r="G16" s="58"/>
      <c r="H16" s="58"/>
      <c r="I16" s="59"/>
    </row>
    <row r="17" spans="1:12" s="2" customFormat="1" ht="14.25">
      <c r="B17" s="79"/>
      <c r="C17" s="13" t="s">
        <v>19</v>
      </c>
      <c r="D17" s="60">
        <f>D12-(D13+D14)+D15+D16</f>
        <v>0</v>
      </c>
      <c r="E17" s="61">
        <f>E12-(E13+E14)+E15+E16</f>
        <v>0</v>
      </c>
      <c r="F17" s="61">
        <f t="shared" ref="F17:I17" si="1">F12-(F13+F14)+F15+F16</f>
        <v>0</v>
      </c>
      <c r="G17" s="61">
        <f t="shared" si="1"/>
        <v>0</v>
      </c>
      <c r="H17" s="61">
        <f t="shared" si="1"/>
        <v>0</v>
      </c>
      <c r="I17" s="62">
        <f t="shared" si="1"/>
        <v>0</v>
      </c>
    </row>
    <row r="18" spans="1:12" s="2" customFormat="1" ht="14.25">
      <c r="B18" s="79"/>
      <c r="C18" s="13" t="s">
        <v>20</v>
      </c>
      <c r="D18" s="54"/>
      <c r="E18" s="58"/>
      <c r="F18" s="58"/>
      <c r="G18" s="58"/>
      <c r="H18" s="58"/>
      <c r="I18" s="59"/>
    </row>
    <row r="19" spans="1:12" s="2" customFormat="1" ht="15" thickBot="1">
      <c r="B19" s="80"/>
      <c r="C19" s="15" t="s">
        <v>21</v>
      </c>
      <c r="D19" s="16" t="e">
        <f>D17/D18</f>
        <v>#DIV/0!</v>
      </c>
      <c r="E19" s="17" t="e">
        <f>E17/E18</f>
        <v>#DIV/0!</v>
      </c>
      <c r="F19" s="17" t="e">
        <f>F17/F18</f>
        <v>#DIV/0!</v>
      </c>
      <c r="G19" s="17" t="e">
        <f t="shared" ref="G19:I19" si="2">G17/G18</f>
        <v>#DIV/0!</v>
      </c>
      <c r="H19" s="17" t="e">
        <f t="shared" si="2"/>
        <v>#DIV/0!</v>
      </c>
      <c r="I19" s="18" t="e">
        <f t="shared" si="2"/>
        <v>#DIV/0!</v>
      </c>
      <c r="J19" s="26" t="s">
        <v>22</v>
      </c>
    </row>
    <row r="20" spans="1:12" s="2" customFormat="1" ht="15" thickBot="1">
      <c r="B20" s="81"/>
      <c r="C20" s="19"/>
      <c r="D20" s="42"/>
      <c r="E20" s="20" t="e">
        <f>E19/D19</f>
        <v>#DIV/0!</v>
      </c>
      <c r="F20" s="20" t="e">
        <f t="shared" ref="F20:I20" si="3">F19/E19</f>
        <v>#DIV/0!</v>
      </c>
      <c r="G20" s="20" t="e">
        <f t="shared" si="3"/>
        <v>#DIV/0!</v>
      </c>
      <c r="H20" s="20" t="e">
        <f t="shared" si="3"/>
        <v>#DIV/0!</v>
      </c>
      <c r="I20" s="20" t="e">
        <f t="shared" si="3"/>
        <v>#DIV/0!</v>
      </c>
      <c r="J20" s="41" t="e">
        <f>TRUNC(GEOMEAN(E20:I20)-1,3)</f>
        <v>#DIV/0!</v>
      </c>
    </row>
    <row r="21" spans="1:12" s="2" customFormat="1" ht="14.25">
      <c r="B21" s="4" t="s">
        <v>23</v>
      </c>
      <c r="D21" s="21"/>
      <c r="E21" s="22"/>
      <c r="F21" s="22"/>
      <c r="G21" s="22"/>
      <c r="H21" s="22"/>
      <c r="I21" s="23"/>
      <c r="J21" s="23"/>
    </row>
    <row r="22" spans="1:12" s="2" customFormat="1" ht="14.25">
      <c r="B22" s="4" t="s">
        <v>34</v>
      </c>
      <c r="D22" s="21"/>
      <c r="E22" s="22"/>
      <c r="F22" s="22"/>
      <c r="G22" s="22"/>
      <c r="H22" s="22"/>
      <c r="I22" s="23"/>
      <c r="J22" s="23"/>
    </row>
    <row r="23" spans="1:12" s="2" customFormat="1" ht="14.25">
      <c r="A23" s="6"/>
      <c r="B23" s="4" t="s">
        <v>24</v>
      </c>
      <c r="D23" s="21"/>
      <c r="E23" s="21"/>
      <c r="F23" s="21"/>
      <c r="G23" s="21"/>
      <c r="H23" s="25"/>
      <c r="I23" s="23"/>
      <c r="J23" s="23"/>
      <c r="L23" s="26"/>
    </row>
    <row r="24" spans="1:12" s="2" customFormat="1" ht="14.25"/>
    <row r="25" spans="1:12" s="2" customFormat="1" ht="14.25">
      <c r="A25" s="6" t="s">
        <v>25</v>
      </c>
      <c r="B25" s="24"/>
      <c r="D25" s="21"/>
      <c r="E25" s="21"/>
      <c r="F25" s="21"/>
      <c r="G25" s="21"/>
      <c r="H25" s="25"/>
      <c r="I25" s="23"/>
      <c r="J25" s="24"/>
      <c r="K25" s="23"/>
    </row>
    <row r="26" spans="1:12" s="2" customFormat="1" ht="15" thickBot="1">
      <c r="A26" s="6"/>
      <c r="B26" s="24"/>
      <c r="D26" s="21"/>
      <c r="E26" s="21"/>
      <c r="F26" s="21"/>
      <c r="G26" s="21"/>
      <c r="H26" s="25"/>
      <c r="I26" s="23"/>
      <c r="J26" s="24"/>
      <c r="K26" s="23"/>
    </row>
    <row r="27" spans="1:12" s="2" customFormat="1" ht="14.25">
      <c r="B27" s="27"/>
      <c r="C27" s="28"/>
      <c r="D27" s="28"/>
      <c r="E27" s="28"/>
      <c r="F27" s="28"/>
      <c r="G27" s="29"/>
      <c r="H27" s="30"/>
      <c r="I27" s="31"/>
      <c r="J27" s="49"/>
    </row>
    <row r="28" spans="1:12" s="2" customFormat="1" ht="14.25">
      <c r="B28" s="32" t="s">
        <v>26</v>
      </c>
      <c r="G28" s="25"/>
      <c r="H28" s="23"/>
      <c r="I28" s="24"/>
      <c r="J28" s="50"/>
    </row>
    <row r="29" spans="1:12" s="2" customFormat="1" ht="14.25">
      <c r="B29" s="32"/>
      <c r="G29" s="25"/>
      <c r="H29" s="23"/>
      <c r="I29" s="24"/>
      <c r="J29" s="50"/>
    </row>
    <row r="30" spans="1:12">
      <c r="A30" s="2"/>
      <c r="B30" s="32"/>
      <c r="C30" s="2"/>
      <c r="D30" s="2"/>
      <c r="E30" s="2"/>
      <c r="F30" s="2"/>
      <c r="G30" s="25"/>
      <c r="H30" s="23"/>
      <c r="I30" s="24"/>
      <c r="J30" s="50"/>
    </row>
    <row r="31" spans="1:12">
      <c r="A31" s="2"/>
      <c r="B31" s="32"/>
      <c r="C31" s="2"/>
      <c r="D31" s="2"/>
      <c r="E31" s="2"/>
      <c r="F31" s="2"/>
      <c r="G31" s="25"/>
      <c r="H31" s="23"/>
      <c r="I31" s="24"/>
      <c r="J31" s="50"/>
    </row>
    <row r="32" spans="1:12" ht="18" thickBot="1">
      <c r="A32" s="2"/>
      <c r="B32" s="36"/>
      <c r="C32" s="37"/>
      <c r="D32" s="37"/>
      <c r="E32" s="37"/>
      <c r="F32" s="37"/>
      <c r="G32" s="37"/>
      <c r="H32" s="37"/>
      <c r="I32" s="37"/>
      <c r="J32" s="38"/>
    </row>
    <row r="33" spans="1:2">
      <c r="A33" s="6" t="s">
        <v>27</v>
      </c>
    </row>
    <row r="34" spans="1:2">
      <c r="B34" s="2" t="s">
        <v>28</v>
      </c>
    </row>
    <row r="35" spans="1:2">
      <c r="B35" s="2" t="s">
        <v>29</v>
      </c>
    </row>
    <row r="36" spans="1:2">
      <c r="B36" s="2" t="s">
        <v>30</v>
      </c>
    </row>
  </sheetData>
  <mergeCells count="3">
    <mergeCell ref="B11:C11"/>
    <mergeCell ref="B12:B20"/>
    <mergeCell ref="B5:C6"/>
  </mergeCells>
  <phoneticPr fontId="1"/>
  <pageMargins left="0.31496062992125984" right="0.31496062992125984" top="0.74803149606299213" bottom="0.74803149606299213" header="0.31496062992125984" footer="0.31496062992125984"/>
  <pageSetup paperSize="9"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FDF80-9BCA-4528-B617-57BD96F3AED6}">
  <sheetPr>
    <tabColor rgb="FFFFC000"/>
  </sheetPr>
  <dimension ref="A1:L38"/>
  <sheetViews>
    <sheetView view="pageBreakPreview" zoomScaleNormal="100" zoomScaleSheetLayoutView="85" workbookViewId="0"/>
  </sheetViews>
  <sheetFormatPr defaultColWidth="9" defaultRowHeight="17.25"/>
  <cols>
    <col min="1" max="1" width="9.125" style="1" customWidth="1"/>
    <col min="2" max="2" width="21.125" style="1" customWidth="1"/>
    <col min="3" max="3" width="23.125" style="1" customWidth="1"/>
    <col min="4" max="7" width="11.875" style="1" bestFit="1" customWidth="1"/>
    <col min="8" max="9" width="11.875" style="1" customWidth="1"/>
    <col min="10" max="10" width="20.875" style="1" customWidth="1"/>
    <col min="11" max="11" width="30.625" style="1" customWidth="1"/>
    <col min="12" max="16384" width="9" style="1"/>
  </cols>
  <sheetData>
    <row r="1" spans="1:10" s="2" customFormat="1" ht="14.25">
      <c r="A1" s="3" t="s">
        <v>0</v>
      </c>
      <c r="D1" s="4" t="s">
        <v>1</v>
      </c>
      <c r="E1" s="5"/>
      <c r="F1" s="5"/>
      <c r="G1" s="5"/>
    </row>
    <row r="2" spans="1:10" s="2" customFormat="1" ht="14.25">
      <c r="D2" s="5"/>
      <c r="E2" s="5"/>
      <c r="F2" s="5"/>
      <c r="G2" s="5"/>
    </row>
    <row r="3" spans="1:10" s="2" customFormat="1" ht="14.25">
      <c r="A3" s="6" t="s">
        <v>2</v>
      </c>
      <c r="E3" s="7"/>
      <c r="F3" s="7"/>
      <c r="G3" s="7"/>
      <c r="H3" s="7"/>
    </row>
    <row r="4" spans="1:10" s="2" customFormat="1" ht="15" thickBot="1">
      <c r="A4" s="6"/>
      <c r="E4" s="7"/>
      <c r="F4" s="7"/>
      <c r="G4" s="7"/>
      <c r="H4" s="7"/>
    </row>
    <row r="5" spans="1:10" s="2" customFormat="1" ht="14.25">
      <c r="B5" s="72" t="s">
        <v>3</v>
      </c>
      <c r="C5" s="73"/>
      <c r="D5" s="11" t="s">
        <v>4</v>
      </c>
      <c r="E5" s="11" t="s">
        <v>5</v>
      </c>
      <c r="F5" s="11" t="s">
        <v>6</v>
      </c>
      <c r="G5" s="11" t="s">
        <v>7</v>
      </c>
      <c r="H5" s="11" t="s">
        <v>8</v>
      </c>
      <c r="I5" s="12" t="s">
        <v>9</v>
      </c>
      <c r="J5" s="39"/>
    </row>
    <row r="6" spans="1:10" s="2" customFormat="1" ht="15" thickBot="1">
      <c r="B6" s="74"/>
      <c r="C6" s="75"/>
      <c r="D6" s="65">
        <f>E6-1</f>
        <v>2025</v>
      </c>
      <c r="E6" s="40">
        <v>2026</v>
      </c>
      <c r="F6" s="63">
        <f>E6+1</f>
        <v>2027</v>
      </c>
      <c r="G6" s="63">
        <f>F6+1</f>
        <v>2028</v>
      </c>
      <c r="H6" s="63">
        <f>G6+1</f>
        <v>2029</v>
      </c>
      <c r="I6" s="64">
        <f>H6+1</f>
        <v>2030</v>
      </c>
      <c r="J6" s="39"/>
    </row>
    <row r="7" spans="1:10" s="2" customFormat="1" ht="14.25">
      <c r="B7" s="26" t="s">
        <v>10</v>
      </c>
      <c r="C7" s="39"/>
      <c r="D7" s="39"/>
      <c r="E7" s="39"/>
      <c r="F7" s="39"/>
      <c r="G7" s="39"/>
      <c r="H7" s="39"/>
      <c r="I7" s="39"/>
      <c r="J7" s="39"/>
    </row>
    <row r="8" spans="1:10" s="2" customFormat="1" ht="14.25">
      <c r="E8" s="7"/>
      <c r="F8" s="7"/>
      <c r="G8" s="7"/>
      <c r="H8" s="7"/>
    </row>
    <row r="9" spans="1:10" s="2" customFormat="1" ht="14.25">
      <c r="A9" s="6" t="s">
        <v>11</v>
      </c>
      <c r="E9" s="7"/>
      <c r="F9" s="7"/>
      <c r="G9" s="7"/>
      <c r="H9" s="7"/>
    </row>
    <row r="10" spans="1:10" s="2" customFormat="1" ht="15" thickBot="1">
      <c r="C10" s="8"/>
      <c r="D10" s="9"/>
      <c r="E10" s="8"/>
      <c r="F10" s="8"/>
      <c r="H10" s="10" t="s">
        <v>12</v>
      </c>
      <c r="I10" s="43" t="s">
        <v>31</v>
      </c>
    </row>
    <row r="11" spans="1:10" s="2" customFormat="1" ht="15" thickBot="1">
      <c r="B11" s="76"/>
      <c r="C11" s="77"/>
      <c r="D11" s="48">
        <f>D6</f>
        <v>2025</v>
      </c>
      <c r="E11" s="46">
        <f t="shared" ref="E11:I11" si="0">E6</f>
        <v>2026</v>
      </c>
      <c r="F11" s="46">
        <f t="shared" si="0"/>
        <v>2027</v>
      </c>
      <c r="G11" s="46">
        <f t="shared" si="0"/>
        <v>2028</v>
      </c>
      <c r="H11" s="46">
        <f t="shared" si="0"/>
        <v>2029</v>
      </c>
      <c r="I11" s="47">
        <f t="shared" si="0"/>
        <v>2030</v>
      </c>
    </row>
    <row r="12" spans="1:10" s="2" customFormat="1" ht="14.25">
      <c r="B12" s="78" t="s">
        <v>13</v>
      </c>
      <c r="C12" s="44" t="s">
        <v>14</v>
      </c>
      <c r="D12" s="45">
        <v>500000</v>
      </c>
      <c r="E12" s="51">
        <v>220500</v>
      </c>
      <c r="F12" s="51">
        <v>231000</v>
      </c>
      <c r="G12" s="51">
        <v>243000</v>
      </c>
      <c r="H12" s="52">
        <v>255600</v>
      </c>
      <c r="I12" s="53">
        <v>266700</v>
      </c>
    </row>
    <row r="13" spans="1:10" s="2" customFormat="1" ht="14.25">
      <c r="B13" s="79"/>
      <c r="C13" s="13" t="s">
        <v>15</v>
      </c>
      <c r="D13" s="54">
        <v>340000</v>
      </c>
      <c r="E13" s="55">
        <v>149940</v>
      </c>
      <c r="F13" s="55">
        <v>157080</v>
      </c>
      <c r="G13" s="55">
        <v>165240</v>
      </c>
      <c r="H13" s="56">
        <v>173808</v>
      </c>
      <c r="I13" s="57">
        <v>181356</v>
      </c>
    </row>
    <row r="14" spans="1:10" s="2" customFormat="1" ht="14.25">
      <c r="B14" s="79"/>
      <c r="C14" s="13" t="s">
        <v>16</v>
      </c>
      <c r="D14" s="54">
        <v>50000</v>
      </c>
      <c r="E14" s="55">
        <v>22050</v>
      </c>
      <c r="F14" s="55">
        <v>23100</v>
      </c>
      <c r="G14" s="55">
        <v>24300</v>
      </c>
      <c r="H14" s="56">
        <v>25560</v>
      </c>
      <c r="I14" s="57">
        <v>26670</v>
      </c>
    </row>
    <row r="15" spans="1:10" s="2" customFormat="1" ht="14.25">
      <c r="B15" s="79"/>
      <c r="C15" s="13" t="s">
        <v>17</v>
      </c>
      <c r="D15" s="14">
        <v>140000</v>
      </c>
      <c r="E15" s="58">
        <v>35200</v>
      </c>
      <c r="F15" s="58">
        <v>35200</v>
      </c>
      <c r="G15" s="58">
        <v>35200</v>
      </c>
      <c r="H15" s="58">
        <v>35200</v>
      </c>
      <c r="I15" s="59">
        <v>35200</v>
      </c>
    </row>
    <row r="16" spans="1:10" s="2" customFormat="1" ht="14.25">
      <c r="B16" s="79"/>
      <c r="C16" s="13" t="s">
        <v>18</v>
      </c>
      <c r="D16" s="54">
        <v>20000</v>
      </c>
      <c r="E16" s="58">
        <v>8600</v>
      </c>
      <c r="F16" s="58">
        <v>9009</v>
      </c>
      <c r="G16" s="58">
        <v>9477</v>
      </c>
      <c r="H16" s="58">
        <v>9968</v>
      </c>
      <c r="I16" s="59">
        <v>10401</v>
      </c>
    </row>
    <row r="17" spans="1:12" s="2" customFormat="1" ht="14.25">
      <c r="B17" s="79"/>
      <c r="C17" s="13" t="s">
        <v>19</v>
      </c>
      <c r="D17" s="60">
        <f>D12-(D13+D14)+D15+D16</f>
        <v>270000</v>
      </c>
      <c r="E17" s="61">
        <f>E12-(E13+E14)+E15+E16</f>
        <v>92310</v>
      </c>
      <c r="F17" s="61">
        <f t="shared" ref="F17:I17" si="1">F12-(F13+F14)+F15+F16</f>
        <v>95029</v>
      </c>
      <c r="G17" s="61">
        <f t="shared" si="1"/>
        <v>98137</v>
      </c>
      <c r="H17" s="61">
        <f t="shared" si="1"/>
        <v>101400</v>
      </c>
      <c r="I17" s="62">
        <f t="shared" si="1"/>
        <v>104275</v>
      </c>
    </row>
    <row r="18" spans="1:12" s="2" customFormat="1" ht="14.25">
      <c r="B18" s="79"/>
      <c r="C18" s="13" t="s">
        <v>20</v>
      </c>
      <c r="D18" s="54">
        <v>32</v>
      </c>
      <c r="E18" s="58">
        <v>8</v>
      </c>
      <c r="F18" s="58">
        <v>8</v>
      </c>
      <c r="G18" s="58">
        <v>8</v>
      </c>
      <c r="H18" s="58">
        <v>8</v>
      </c>
      <c r="I18" s="59">
        <v>8</v>
      </c>
    </row>
    <row r="19" spans="1:12" s="2" customFormat="1" ht="15" thickBot="1">
      <c r="B19" s="80"/>
      <c r="C19" s="15" t="s">
        <v>21</v>
      </c>
      <c r="D19" s="16">
        <f>D17/D18</f>
        <v>8437.5</v>
      </c>
      <c r="E19" s="17">
        <f>E17/E18</f>
        <v>11538.75</v>
      </c>
      <c r="F19" s="17">
        <f>F17/F18</f>
        <v>11878.625</v>
      </c>
      <c r="G19" s="17">
        <f t="shared" ref="G19:I19" si="2">G17/G18</f>
        <v>12267.125</v>
      </c>
      <c r="H19" s="17">
        <f t="shared" si="2"/>
        <v>12675</v>
      </c>
      <c r="I19" s="18">
        <f t="shared" si="2"/>
        <v>13034.375</v>
      </c>
      <c r="J19" s="26" t="s">
        <v>22</v>
      </c>
    </row>
    <row r="20" spans="1:12" s="2" customFormat="1" ht="15" thickBot="1">
      <c r="B20" s="81"/>
      <c r="C20" s="19"/>
      <c r="D20" s="42"/>
      <c r="E20" s="20">
        <f>E19/D19</f>
        <v>1.3675555555555556</v>
      </c>
      <c r="F20" s="20">
        <f t="shared" ref="F20:I20" si="3">F19/E19</f>
        <v>1.0294550969559095</v>
      </c>
      <c r="G20" s="20">
        <f t="shared" si="3"/>
        <v>1.0327058055961864</v>
      </c>
      <c r="H20" s="20">
        <f t="shared" si="3"/>
        <v>1.0332494370115246</v>
      </c>
      <c r="I20" s="20">
        <f t="shared" si="3"/>
        <v>1.028353057199211</v>
      </c>
      <c r="J20" s="41">
        <f>TRUNC(GEOMEAN(E20:I20)-1,3)</f>
        <v>0.09</v>
      </c>
    </row>
    <row r="21" spans="1:12" s="2" customFormat="1" ht="14.25">
      <c r="B21" s="4" t="s">
        <v>23</v>
      </c>
      <c r="D21" s="21"/>
      <c r="E21" s="22"/>
      <c r="F21" s="22"/>
      <c r="G21" s="22"/>
      <c r="H21" s="22"/>
      <c r="I21" s="23"/>
      <c r="J21" s="23"/>
    </row>
    <row r="22" spans="1:12" s="2" customFormat="1" ht="14.25">
      <c r="B22" s="4" t="s">
        <v>35</v>
      </c>
      <c r="D22" s="21"/>
      <c r="E22" s="22"/>
      <c r="F22" s="22"/>
      <c r="G22" s="22"/>
      <c r="H22" s="22"/>
      <c r="I22" s="23"/>
      <c r="J22" s="23"/>
    </row>
    <row r="23" spans="1:12" s="2" customFormat="1" ht="14.25">
      <c r="A23" s="6"/>
      <c r="B23" s="4" t="s">
        <v>24</v>
      </c>
      <c r="D23" s="21"/>
      <c r="E23" s="21"/>
      <c r="F23" s="21"/>
      <c r="G23" s="21"/>
      <c r="H23" s="25"/>
      <c r="I23" s="23"/>
      <c r="J23" s="23"/>
      <c r="L23" s="26"/>
    </row>
    <row r="24" spans="1:12" s="2" customFormat="1" ht="14.25"/>
    <row r="25" spans="1:12" s="2" customFormat="1" ht="14.25">
      <c r="A25" s="6" t="s">
        <v>25</v>
      </c>
      <c r="B25" s="24"/>
      <c r="D25" s="21"/>
      <c r="E25" s="21"/>
      <c r="F25" s="21"/>
      <c r="G25" s="21"/>
      <c r="H25" s="25"/>
      <c r="I25" s="23"/>
      <c r="J25" s="24"/>
      <c r="K25" s="23"/>
    </row>
    <row r="26" spans="1:12" s="2" customFormat="1" ht="15" thickBot="1">
      <c r="A26" s="6"/>
      <c r="B26" s="24"/>
      <c r="D26" s="21"/>
      <c r="E26" s="21"/>
      <c r="F26" s="21"/>
      <c r="G26" s="21"/>
      <c r="H26" s="25"/>
      <c r="I26" s="23"/>
      <c r="J26" s="24"/>
      <c r="K26" s="23"/>
    </row>
    <row r="27" spans="1:12" s="2" customFormat="1" ht="14.25">
      <c r="B27" s="27"/>
      <c r="C27" s="28"/>
      <c r="D27" s="28"/>
      <c r="E27" s="28"/>
      <c r="F27" s="28"/>
      <c r="G27" s="29"/>
      <c r="H27" s="30"/>
      <c r="I27" s="31"/>
      <c r="J27" s="49"/>
    </row>
    <row r="28" spans="1:12" s="2" customFormat="1" ht="14.25">
      <c r="B28" s="66" t="s">
        <v>32</v>
      </c>
      <c r="C28" s="67"/>
      <c r="D28" s="67"/>
      <c r="E28" s="67"/>
      <c r="F28" s="67"/>
      <c r="G28" s="68"/>
      <c r="H28" s="69"/>
      <c r="I28" s="70"/>
      <c r="J28" s="71"/>
    </row>
    <row r="29" spans="1:12" s="2" customFormat="1" ht="14.25">
      <c r="B29" s="66"/>
      <c r="C29" s="67"/>
      <c r="D29" s="67"/>
      <c r="E29" s="67"/>
      <c r="F29" s="67"/>
      <c r="G29" s="68"/>
      <c r="H29" s="69"/>
      <c r="I29" s="70"/>
      <c r="J29" s="71"/>
    </row>
    <row r="30" spans="1:12" ht="16.350000000000001" customHeight="1">
      <c r="A30" s="2"/>
      <c r="B30" s="82" t="s">
        <v>33</v>
      </c>
      <c r="C30" s="83"/>
      <c r="D30" s="83"/>
      <c r="E30" s="83"/>
      <c r="F30" s="83"/>
      <c r="G30" s="83"/>
      <c r="H30" s="83"/>
      <c r="I30" s="83"/>
      <c r="J30" s="84"/>
    </row>
    <row r="31" spans="1:12">
      <c r="A31" s="2"/>
      <c r="B31" s="82"/>
      <c r="C31" s="83"/>
      <c r="D31" s="83"/>
      <c r="E31" s="83"/>
      <c r="F31" s="83"/>
      <c r="G31" s="83"/>
      <c r="H31" s="83"/>
      <c r="I31" s="83"/>
      <c r="J31" s="84"/>
    </row>
    <row r="32" spans="1:12">
      <c r="A32" s="2"/>
      <c r="B32" s="82"/>
      <c r="C32" s="83"/>
      <c r="D32" s="83"/>
      <c r="E32" s="83"/>
      <c r="F32" s="83"/>
      <c r="G32" s="83"/>
      <c r="H32" s="83"/>
      <c r="I32" s="83"/>
      <c r="J32" s="84"/>
    </row>
    <row r="33" spans="1:10">
      <c r="A33" s="2"/>
      <c r="B33" s="34"/>
      <c r="C33" s="2"/>
      <c r="D33" s="2"/>
      <c r="E33" s="2"/>
      <c r="F33" s="2"/>
      <c r="G33" s="2"/>
      <c r="H33" s="2"/>
      <c r="I33" s="2"/>
      <c r="J33" s="33"/>
    </row>
    <row r="34" spans="1:10" ht="18" thickBot="1">
      <c r="A34" s="2"/>
      <c r="B34" s="36"/>
      <c r="C34" s="37"/>
      <c r="D34" s="37"/>
      <c r="E34" s="37"/>
      <c r="F34" s="37"/>
      <c r="G34" s="37"/>
      <c r="H34" s="37"/>
      <c r="I34" s="37"/>
      <c r="J34" s="38"/>
    </row>
    <row r="35" spans="1:10">
      <c r="A35" s="6" t="s">
        <v>27</v>
      </c>
    </row>
    <row r="36" spans="1:10">
      <c r="B36" s="2" t="s">
        <v>28</v>
      </c>
    </row>
    <row r="37" spans="1:10">
      <c r="B37" s="2" t="s">
        <v>29</v>
      </c>
    </row>
    <row r="38" spans="1:10">
      <c r="B38" s="2" t="s">
        <v>30</v>
      </c>
    </row>
  </sheetData>
  <mergeCells count="4">
    <mergeCell ref="B5:C6"/>
    <mergeCell ref="B11:C11"/>
    <mergeCell ref="B12:B20"/>
    <mergeCell ref="B30:J32"/>
  </mergeCells>
  <phoneticPr fontId="1"/>
  <pageMargins left="0.31496062992125984" right="0.31496062992125984" top="0.74803149606299213" bottom="0.74803149606299213" header="0.31496062992125984" footer="0.31496062992125984"/>
  <pageSetup paperSize="9" scale="9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別紙１-1様式（労働生産性の伸び率の算定根拠)</vt:lpstr>
      <vt:lpstr>注意書き入り　別紙１-1様式（労働生産性の伸び率の算定根拠）</vt:lpstr>
      <vt:lpstr>記載例　別紙1-1（労働生産性の伸び率の算定根拠） </vt:lpstr>
      <vt:lpstr>'記載例　別紙1-1（労働生産性の伸び率の算定根拠） '!Print_Area</vt:lpstr>
      <vt:lpstr>'注意書き入り　別紙１-1様式（労働生産性の伸び率の算定根拠）'!Print_Area</vt:lpstr>
      <vt:lpstr>'別紙１-1様式（労働生産性の伸び率の算定根拠)'!Print_Area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2026-05-21T04:22:17Z</dcterms:created>
  <dcterms:modified xsi:type="dcterms:W3CDTF">2026-05-21T04:22:32Z</dcterms:modified>
  <cp:category/>
  <cp:contentStatus/>
</cp:coreProperties>
</file>