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fujii.KERC\Downloads\"/>
    </mc:Choice>
  </mc:AlternateContent>
  <xr:revisionPtr revIDLastSave="0" documentId="13_ncr:1_{DAA00C87-6821-4FD5-AF93-0AEDA9DC6165}" xr6:coauthVersionLast="47" xr6:coauthVersionMax="47" xr10:uidLastSave="{00000000-0000-0000-0000-000000000000}"/>
  <bookViews>
    <workbookView xWindow="-120" yWindow="480" windowWidth="29040" windowHeight="15840" tabRatio="889" firstSheet="12" activeTab="19" xr2:uid="{88E688DA-0B84-486A-B33B-C1627D73C24E}"/>
  </bookViews>
  <sheets>
    <sheet name="①分析シート" sheetId="2" state="hidden" r:id="rId1"/>
    <sheet name="①ありたい姿・やりたいこと" sheetId="47" r:id="rId2"/>
    <sheet name="②過去の取組（成功例）の分析" sheetId="33" r:id="rId3"/>
    <sheet name="②過去の取組（成功例）の分析 （記入例）" sheetId="38" r:id="rId4"/>
    <sheet name="③過去の取組（失敗例）の分析" sheetId="34" r:id="rId5"/>
    <sheet name="③過去の取組（失敗例）の分析（記入例）" sheetId="39" r:id="rId6"/>
    <sheet name="④商店街の強みの棚卸" sheetId="41" r:id="rId7"/>
    <sheet name="④商店街の強みの棚卸 (記入例）" sheetId="42" r:id="rId8"/>
    <sheet name="⑤考案した取組・将来像シート" sheetId="40" r:id="rId9"/>
    <sheet name="⑤考案した取組・将来像シート （記入例）" sheetId="43" r:id="rId10"/>
    <sheet name="⑥イベント・事業アイデアシート" sheetId="16" r:id="rId11"/>
    <sheet name="⑥イベント・事業アイデアシート（記入例）" sheetId="46" r:id="rId12"/>
    <sheet name="⑦ユーザーリサーチシート" sheetId="45" r:id="rId13"/>
    <sheet name="⑦ユーザーリサーチシートの説明" sheetId="37" r:id="rId14"/>
    <sheet name="⑧ビジネスモデルキャンバス作成ツール" sheetId="13" r:id="rId15"/>
    <sheet name="⑧ビジネスモデルキャンバス作成ツール（記入例）" sheetId="48" r:id="rId16"/>
    <sheet name="⑨ビジネスモデルキャンバス" sheetId="12" r:id="rId17"/>
    <sheet name="⑨ビジネスモデルキャンバス（記入例）" sheetId="28" r:id="rId18"/>
    <sheet name="⑩大事にしたいこと" sheetId="29" r:id="rId19"/>
    <sheet name="【参考】リーンキャンバス " sheetId="50" r:id="rId20"/>
  </sheets>
  <externalReferences>
    <externalReference r:id="rId21"/>
  </externalReferences>
  <definedNames>
    <definedName name="_xlnm.Print_Area" localSheetId="19">'【参考】リーンキャンバス '!$A$1:$J$8</definedName>
    <definedName name="_xlnm.Print_Area" localSheetId="0">①分析シート!$A$1:$H$14</definedName>
    <definedName name="_xlnm.Print_Area" localSheetId="6">④商店街の強みの棚卸!$A$1:$C$14</definedName>
    <definedName name="_xlnm.Print_Area" localSheetId="7">'④商店街の強みの棚卸 (記入例）'!$A$1:$C$14</definedName>
    <definedName name="_xlnm.Print_Area" localSheetId="8">⑤考案した取組・将来像シート!$A$1:$C$18</definedName>
    <definedName name="_xlnm.Print_Area" localSheetId="9">'⑤考案した取組・将来像シート （記入例）'!$A$1:$C$18</definedName>
    <definedName name="_xlnm.Print_Area" localSheetId="14">⑧ビジネスモデルキャンバス作成ツール!$A$1:$D$65</definedName>
    <definedName name="_xlnm.Print_Area" localSheetId="15">'⑧ビジネスモデルキャンバス作成ツール（記入例）'!$A$1:$D$21</definedName>
    <definedName name="_xlnm.Print_Area" localSheetId="16">⑨ビジネスモデルキャンバス!$A$1:$J$8</definedName>
    <definedName name="_xlnm.Print_Area" localSheetId="17">'⑨ビジネスモデルキャンバス（記入例）'!$A$1:$J$8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48" l="1"/>
  <c r="D6" i="48"/>
  <c r="C6" i="48"/>
  <c r="D4" i="48"/>
  <c r="C4" i="48"/>
  <c r="B2" i="48"/>
  <c r="F8" i="12" l="1"/>
  <c r="A8" i="12"/>
  <c r="G6" i="12"/>
  <c r="G4" i="12"/>
  <c r="C4" i="12"/>
  <c r="A4" i="12"/>
  <c r="A1" i="12"/>
  <c r="C54" i="13"/>
  <c r="D50" i="13"/>
  <c r="C50" i="13"/>
  <c r="D48" i="13"/>
  <c r="C48" i="13"/>
  <c r="C32" i="13"/>
  <c r="D28" i="13"/>
  <c r="C28" i="13"/>
  <c r="D26" i="13"/>
  <c r="C26" i="13"/>
  <c r="C10" i="13"/>
  <c r="C6" i="12" s="1"/>
  <c r="D6" i="13"/>
  <c r="C6" i="13"/>
  <c r="D4" i="13"/>
  <c r="C4" i="13"/>
  <c r="I4" i="12" s="1"/>
  <c r="A18" i="43" l="1"/>
  <c r="A18" i="40"/>
  <c r="A24" i="12" l="1"/>
  <c r="F24" i="12"/>
  <c r="G20" i="12"/>
  <c r="G22" i="12"/>
  <c r="C20" i="12"/>
  <c r="A20" i="12"/>
  <c r="F16" i="12"/>
  <c r="A16" i="12"/>
  <c r="G14" i="12"/>
  <c r="G12" i="12"/>
  <c r="C12" i="12"/>
  <c r="A12" i="12"/>
  <c r="A17" i="12" l="1"/>
  <c r="C22" i="12"/>
  <c r="C14" i="12"/>
  <c r="A9" i="12"/>
  <c r="E12" i="12"/>
  <c r="E20" i="12"/>
  <c r="E4" i="12"/>
  <c r="I20" i="12"/>
  <c r="I12" i="12"/>
  <c r="G6" i="2" l="1"/>
  <c r="B6" i="2"/>
  <c r="F2" i="2"/>
  <c r="A2" i="2"/>
</calcChain>
</file>

<file path=xl/sharedStrings.xml><?xml version="1.0" encoding="utf-8"?>
<sst xmlns="http://schemas.openxmlformats.org/spreadsheetml/2006/main" count="448" uniqueCount="192">
  <si>
    <t>④自社でなくてはならない理由</t>
    <rPh sb="1" eb="3">
      <t>ジシャ</t>
    </rPh>
    <rPh sb="12" eb="14">
      <t>リユウ</t>
    </rPh>
    <phoneticPr fontId="1"/>
  </si>
  <si>
    <t>①ターゲットの過去～現在の状態</t>
    <rPh sb="7" eb="9">
      <t>カコ</t>
    </rPh>
    <rPh sb="10" eb="12">
      <t>ゲンザイ</t>
    </rPh>
    <rPh sb="13" eb="15">
      <t>ジョウタイ</t>
    </rPh>
    <phoneticPr fontId="1"/>
  </si>
  <si>
    <t>②ターゲットの理想の状態（顧客価値）</t>
    <rPh sb="7" eb="9">
      <t>リソウ</t>
    </rPh>
    <rPh sb="10" eb="12">
      <t>ジョウタイ</t>
    </rPh>
    <rPh sb="13" eb="15">
      <t>コキャク</t>
    </rPh>
    <rPh sb="15" eb="17">
      <t>カチ</t>
    </rPh>
    <phoneticPr fontId="1"/>
  </si>
  <si>
    <r>
      <rPr>
        <sz val="12"/>
        <color rgb="FFFF0000"/>
        <rFont val="UD デジタル 教科書体 NK-R"/>
        <family val="1"/>
        <charset val="128"/>
      </rPr>
      <t>【自社の強み分析の着眼点】</t>
    </r>
    <r>
      <rPr>
        <sz val="12"/>
        <color theme="1"/>
        <rFont val="UD デジタル 教科書体 NK-R"/>
        <family val="1"/>
        <charset val="128"/>
      </rPr>
      <t xml:space="preserve">
・②は顧客が目指しているものや、解決したいと思っていることや悩みに本質的にコミットできているか？
・②を達成するための手段として、③は最適か？もっと良い方法があるのではないか？③は本当に顧客にとって手放せないものと言えるか？
・①と②のギャップが大きいほど、顧客は御社が提供する③が手放せない状態になる。もっとギャップを大きくするために、②をより優先度や重要度の高い高次の目標に見直す必要はないか？
・顧客にとっては②を達成するための手段として③より優れた手段があるのではないか？別の顧客価値や価値提案を付け足して顧客にとってオンリーワンの価値提案にすることはできないか？
・④は「なぜ当社でなければならないか？」という根拠を示しているか？御社ならではの強みになっているか？他社でも代替できるのではないか？</t>
    </r>
    <rPh sb="36" eb="37">
      <t>オモ</t>
    </rPh>
    <rPh sb="44" eb="45">
      <t>ナヤ</t>
    </rPh>
    <rPh sb="187" eb="190">
      <t>ユウセンド</t>
    </rPh>
    <rPh sb="191" eb="194">
      <t>ジュウヨウド</t>
    </rPh>
    <rPh sb="195" eb="196">
      <t>タカ</t>
    </rPh>
    <rPh sb="197" eb="199">
      <t>コウジ</t>
    </rPh>
    <rPh sb="200" eb="202">
      <t>モクヒョウ</t>
    </rPh>
    <rPh sb="203" eb="205">
      <t>ミナオ</t>
    </rPh>
    <rPh sb="206" eb="208">
      <t>ヒツヨウ</t>
    </rPh>
    <rPh sb="215" eb="217">
      <t>コキャク</t>
    </rPh>
    <rPh sb="224" eb="226">
      <t>タッセイ</t>
    </rPh>
    <rPh sb="231" eb="233">
      <t>シュダン</t>
    </rPh>
    <rPh sb="239" eb="240">
      <t>スグ</t>
    </rPh>
    <rPh sb="242" eb="244">
      <t>シュダン</t>
    </rPh>
    <rPh sb="254" eb="255">
      <t>ベツ</t>
    </rPh>
    <rPh sb="256" eb="258">
      <t>コキャク</t>
    </rPh>
    <rPh sb="258" eb="260">
      <t>カチ</t>
    </rPh>
    <rPh sb="261" eb="263">
      <t>カチ</t>
    </rPh>
    <rPh sb="263" eb="265">
      <t>テイアン</t>
    </rPh>
    <rPh sb="266" eb="267">
      <t>ツ</t>
    </rPh>
    <rPh sb="268" eb="269">
      <t>タ</t>
    </rPh>
    <rPh sb="271" eb="273">
      <t>コキャク</t>
    </rPh>
    <rPh sb="284" eb="286">
      <t>カチ</t>
    </rPh>
    <rPh sb="286" eb="288">
      <t>テイアン</t>
    </rPh>
    <rPh sb="307" eb="309">
      <t>トウシャ</t>
    </rPh>
    <rPh sb="324" eb="326">
      <t>コンキョ</t>
    </rPh>
    <rPh sb="327" eb="328">
      <t>シメ</t>
    </rPh>
    <rPh sb="334" eb="336">
      <t>オンシャ</t>
    </rPh>
    <rPh sb="341" eb="342">
      <t>ツヨ</t>
    </rPh>
    <rPh sb="351" eb="353">
      <t>タシャ</t>
    </rPh>
    <rPh sb="355" eb="357">
      <t>ダイタイ</t>
    </rPh>
    <phoneticPr fontId="1"/>
  </si>
  <si>
    <t>③ターゲットの理想の状態を実現するために自社が行う価値提案</t>
    <rPh sb="7" eb="9">
      <t>リソウ</t>
    </rPh>
    <rPh sb="10" eb="12">
      <t>ジョウタイ</t>
    </rPh>
    <rPh sb="13" eb="15">
      <t>ジツゲン</t>
    </rPh>
    <rPh sb="20" eb="22">
      <t>ジシャ</t>
    </rPh>
    <rPh sb="23" eb="24">
      <t>オコナ</t>
    </rPh>
    <rPh sb="25" eb="27">
      <t>カチ</t>
    </rPh>
    <rPh sb="27" eb="29">
      <t>テイアン</t>
    </rPh>
    <phoneticPr fontId="1"/>
  </si>
  <si>
    <t>キーパートナー</t>
    <phoneticPr fontId="1"/>
  </si>
  <si>
    <t>キーアクション</t>
    <phoneticPr fontId="1"/>
  </si>
  <si>
    <t>価値提案</t>
    <rPh sb="0" eb="2">
      <t>カチ</t>
    </rPh>
    <rPh sb="2" eb="4">
      <t>テイアン</t>
    </rPh>
    <phoneticPr fontId="1"/>
  </si>
  <si>
    <t>顧客との関係</t>
    <rPh sb="0" eb="2">
      <t>コキャク</t>
    </rPh>
    <rPh sb="4" eb="6">
      <t>カンケイ</t>
    </rPh>
    <phoneticPr fontId="1"/>
  </si>
  <si>
    <t>顧客セグメント</t>
    <rPh sb="0" eb="2">
      <t>コキャク</t>
    </rPh>
    <phoneticPr fontId="1"/>
  </si>
  <si>
    <r>
      <rPr>
        <b/>
        <sz val="14"/>
        <color theme="1"/>
        <rFont val="UD Digi Kyokasho NK-R"/>
        <family val="1"/>
        <charset val="128"/>
      </rPr>
      <t>主なリソース</t>
    </r>
    <rPh sb="0" eb="1">
      <t>オモ</t>
    </rPh>
    <phoneticPr fontId="1"/>
  </si>
  <si>
    <r>
      <rPr>
        <b/>
        <sz val="14"/>
        <color theme="1"/>
        <rFont val="UD Digi Kyokasho NK-R"/>
        <family val="1"/>
        <charset val="128"/>
      </rPr>
      <t>チャネル</t>
    </r>
    <phoneticPr fontId="1"/>
  </si>
  <si>
    <r>
      <rPr>
        <b/>
        <sz val="14"/>
        <color theme="1"/>
        <rFont val="UD Digi Kyokasho NK-R"/>
        <family val="1"/>
        <charset val="128"/>
      </rPr>
      <t>コスト構造</t>
    </r>
    <rPh sb="3" eb="5">
      <t>コウゾウ</t>
    </rPh>
    <phoneticPr fontId="1"/>
  </si>
  <si>
    <r>
      <rPr>
        <b/>
        <sz val="14"/>
        <color theme="1"/>
        <rFont val="UD Digi Kyokasho NK-R"/>
        <family val="1"/>
        <charset val="128"/>
      </rPr>
      <t>収益の流れ</t>
    </r>
    <rPh sb="0" eb="2">
      <t>シュウエキ</t>
    </rPh>
    <rPh sb="3" eb="4">
      <t>ナガ</t>
    </rPh>
    <phoneticPr fontId="1"/>
  </si>
  <si>
    <t>価値提案</t>
    <rPh sb="0" eb="4">
      <t>カチテイアン</t>
    </rPh>
    <phoneticPr fontId="1"/>
  </si>
  <si>
    <t>チャネル</t>
    <phoneticPr fontId="1"/>
  </si>
  <si>
    <t>価値提案のターゲットは誰？</t>
    <rPh sb="0" eb="2">
      <t>カチ</t>
    </rPh>
    <rPh sb="2" eb="4">
      <t>テイアン</t>
    </rPh>
    <rPh sb="11" eb="12">
      <t>ダレ</t>
    </rPh>
    <phoneticPr fontId="1"/>
  </si>
  <si>
    <t>価値提案の概要は？</t>
    <rPh sb="0" eb="4">
      <t>カチテイアン</t>
    </rPh>
    <rPh sb="5" eb="7">
      <t>ガイヨウ</t>
    </rPh>
    <phoneticPr fontId="1"/>
  </si>
  <si>
    <t>ターゲットが抱える課題は？</t>
    <rPh sb="6" eb="7">
      <t>カカ</t>
    </rPh>
    <rPh sb="9" eb="11">
      <t>カダイ</t>
    </rPh>
    <phoneticPr fontId="1"/>
  </si>
  <si>
    <t>製品・サービスの届け方は？</t>
    <rPh sb="0" eb="2">
      <t>セイヒン</t>
    </rPh>
    <rPh sb="8" eb="9">
      <t>トド</t>
    </rPh>
    <rPh sb="10" eb="11">
      <t>カタ</t>
    </rPh>
    <phoneticPr fontId="1"/>
  </si>
  <si>
    <t>提供する製品・サービスは？</t>
    <rPh sb="0" eb="2">
      <t>テイキョウ</t>
    </rPh>
    <rPh sb="4" eb="6">
      <t>セイヒン</t>
    </rPh>
    <phoneticPr fontId="1"/>
  </si>
  <si>
    <t>製品・サービスのPRの方法は？</t>
    <rPh sb="0" eb="2">
      <t>セイヒン</t>
    </rPh>
    <rPh sb="11" eb="13">
      <t>ホウホウ</t>
    </rPh>
    <phoneticPr fontId="1"/>
  </si>
  <si>
    <t>ターゲットとの関係は？</t>
    <rPh sb="7" eb="9">
      <t>カンケイ</t>
    </rPh>
    <phoneticPr fontId="1"/>
  </si>
  <si>
    <t>継続的な関係を築くための手段は？</t>
    <rPh sb="0" eb="3">
      <t>ケイゾクテキ</t>
    </rPh>
    <rPh sb="4" eb="6">
      <t>カンケイ</t>
    </rPh>
    <rPh sb="7" eb="8">
      <t>キズ</t>
    </rPh>
    <rPh sb="12" eb="14">
      <t>シュダン</t>
    </rPh>
    <phoneticPr fontId="1"/>
  </si>
  <si>
    <t>ターゲットにどうやって当該事業の製品やサービスを届けるのかの「認知→評価→購入→提供→アフターサービス」等の戦略、具体的プロセスを記載。</t>
    <phoneticPr fontId="1"/>
  </si>
  <si>
    <t>ターゲットとの接点の持ち方や、密接な関係を生み出すための工夫点を記載する。対面販売かオンライン販売か、新規客か既存客か、継続的か一時的か、収益モデルはフローか、ストックかなど。</t>
    <rPh sb="51" eb="53">
      <t>シンキ</t>
    </rPh>
    <rPh sb="53" eb="54">
      <t>キャク</t>
    </rPh>
    <rPh sb="55" eb="57">
      <t>キゾン</t>
    </rPh>
    <rPh sb="57" eb="58">
      <t>キャク</t>
    </rPh>
    <rPh sb="60" eb="62">
      <t>ケイゾク</t>
    </rPh>
    <phoneticPr fontId="1"/>
  </si>
  <si>
    <t>主なリソース</t>
    <rPh sb="0" eb="1">
      <t>オモ</t>
    </rPh>
    <phoneticPr fontId="1"/>
  </si>
  <si>
    <t>価値提案の実現に活用可能な資産を記載する。
資材や機械といった固定資産以外にも、長年培った技術力や独自のノウハウ、ネットワーク等の自社ならではの強みを含めるのがポイント。</t>
    <phoneticPr fontId="1"/>
  </si>
  <si>
    <t>発揮する自社の強みは？</t>
    <rPh sb="0" eb="2">
      <t>ハッキ</t>
    </rPh>
    <rPh sb="4" eb="6">
      <t>ジシャ</t>
    </rPh>
    <rPh sb="7" eb="8">
      <t>ツヨ</t>
    </rPh>
    <phoneticPr fontId="1"/>
  </si>
  <si>
    <t>その他利用する自社のリソースは？</t>
    <rPh sb="2" eb="3">
      <t>タ</t>
    </rPh>
    <rPh sb="3" eb="5">
      <t>リヨウ</t>
    </rPh>
    <rPh sb="7" eb="9">
      <t>ジシャ</t>
    </rPh>
    <phoneticPr fontId="1"/>
  </si>
  <si>
    <t>キーアクション</t>
    <phoneticPr fontId="1"/>
  </si>
  <si>
    <t>設備投資、SCM、マーケティング、人材採用等、価値提案の実現に向けた自社の取り組みを記載</t>
    <phoneticPr fontId="1"/>
  </si>
  <si>
    <t>キーパートナー</t>
    <phoneticPr fontId="1"/>
  </si>
  <si>
    <t>左記実現のために取り組まないといけない仕事（ジョブ）は？</t>
    <rPh sb="0" eb="2">
      <t>サキ</t>
    </rPh>
    <rPh sb="2" eb="4">
      <t>ジツゲン</t>
    </rPh>
    <rPh sb="8" eb="9">
      <t>ト</t>
    </rPh>
    <rPh sb="10" eb="11">
      <t>ク</t>
    </rPh>
    <rPh sb="19" eb="21">
      <t>シゴト</t>
    </rPh>
    <phoneticPr fontId="1"/>
  </si>
  <si>
    <t>価値提案を行うにあたって必要な外部のパートナーは誰？</t>
    <rPh sb="0" eb="2">
      <t>カチ</t>
    </rPh>
    <rPh sb="2" eb="4">
      <t>テイアン</t>
    </rPh>
    <rPh sb="5" eb="6">
      <t>オコナ</t>
    </rPh>
    <rPh sb="12" eb="14">
      <t>ヒツヨウ</t>
    </rPh>
    <rPh sb="15" eb="17">
      <t>ガイブ</t>
    </rPh>
    <rPh sb="24" eb="25">
      <t>ダレ</t>
    </rPh>
    <phoneticPr fontId="1"/>
  </si>
  <si>
    <t>収益の流れ</t>
    <rPh sb="0" eb="2">
      <t>シュウエキ</t>
    </rPh>
    <rPh sb="3" eb="4">
      <t>ナガ</t>
    </rPh>
    <phoneticPr fontId="1"/>
  </si>
  <si>
    <t>コスト構造</t>
    <rPh sb="3" eb="5">
      <t>コウゾウ</t>
    </rPh>
    <phoneticPr fontId="1"/>
  </si>
  <si>
    <t>いかにお金を稼ぐか？の収益化のマネタイズシナリオを記載する。</t>
    <rPh sb="4" eb="5">
      <t>カネ</t>
    </rPh>
    <rPh sb="6" eb="7">
      <t>カセ</t>
    </rPh>
    <rPh sb="11" eb="14">
      <t>シュウエキカ</t>
    </rPh>
    <rPh sb="25" eb="27">
      <t>キサイ</t>
    </rPh>
    <phoneticPr fontId="1"/>
  </si>
  <si>
    <t>記載内容</t>
    <rPh sb="0" eb="2">
      <t>キサイ</t>
    </rPh>
    <rPh sb="2" eb="4">
      <t>ナイヨウ</t>
    </rPh>
    <phoneticPr fontId="1"/>
  </si>
  <si>
    <t>文章</t>
    <rPh sb="0" eb="2">
      <t>ブンショウ</t>
    </rPh>
    <phoneticPr fontId="1"/>
  </si>
  <si>
    <t>ターゲット</t>
    <phoneticPr fontId="1"/>
  </si>
  <si>
    <t>A</t>
    <phoneticPr fontId="1"/>
  </si>
  <si>
    <t>B</t>
    <phoneticPr fontId="1"/>
  </si>
  <si>
    <t>C</t>
    <phoneticPr fontId="1"/>
  </si>
  <si>
    <t>D</t>
    <phoneticPr fontId="1"/>
  </si>
  <si>
    <t>E</t>
    <phoneticPr fontId="1"/>
  </si>
  <si>
    <t>F</t>
    <phoneticPr fontId="1"/>
  </si>
  <si>
    <t>G</t>
    <phoneticPr fontId="1"/>
  </si>
  <si>
    <t>案１</t>
    <rPh sb="0" eb="1">
      <t>アン</t>
    </rPh>
    <phoneticPr fontId="1"/>
  </si>
  <si>
    <t>案２</t>
    <rPh sb="0" eb="1">
      <t>アン</t>
    </rPh>
    <phoneticPr fontId="1"/>
  </si>
  <si>
    <t>案３</t>
    <rPh sb="0" eb="1">
      <t>アン</t>
    </rPh>
    <phoneticPr fontId="1"/>
  </si>
  <si>
    <t>当該事業のターゲットを定義する。そのターゲットが持つ課題を明確に記載するとなお良し。
製品やサービスを利用する単なる「ユーザー」と、対価を支払う「顧客」を分けて考える。</t>
    <rPh sb="73" eb="75">
      <t>コキャク</t>
    </rPh>
    <phoneticPr fontId="1"/>
  </si>
  <si>
    <t>本事業のリードユーザーはどういう人ですか？可能なら、リードユーザーと協力関係を構築しましょう。</t>
    <rPh sb="0" eb="1">
      <t>ホン</t>
    </rPh>
    <rPh sb="1" eb="3">
      <t>ジギョウ</t>
    </rPh>
    <rPh sb="16" eb="17">
      <t>ヒト</t>
    </rPh>
    <rPh sb="21" eb="23">
      <t>カノウ</t>
    </rPh>
    <rPh sb="34" eb="36">
      <t>キョウリョク</t>
    </rPh>
    <rPh sb="36" eb="38">
      <t>カンケイ</t>
    </rPh>
    <rPh sb="39" eb="41">
      <t>コウチク</t>
    </rPh>
    <phoneticPr fontId="1"/>
  </si>
  <si>
    <t>価値提案を実行するために、自社は何をできるようにならないといけないか？</t>
    <rPh sb="0" eb="2">
      <t>カチ</t>
    </rPh>
    <rPh sb="2" eb="4">
      <t>テイアン</t>
    </rPh>
    <rPh sb="5" eb="7">
      <t>ジッコウ</t>
    </rPh>
    <rPh sb="13" eb="15">
      <t>ジシャ</t>
    </rPh>
    <rPh sb="16" eb="17">
      <t>ナニ</t>
    </rPh>
    <phoneticPr fontId="1"/>
  </si>
  <si>
    <r>
      <t>【ざっくり収益性評価方法】ユーザー数</t>
    </r>
    <r>
      <rPr>
        <sz val="11"/>
        <color theme="1"/>
        <rFont val="Calibri"/>
        <family val="1"/>
      </rPr>
      <t>×</t>
    </r>
    <r>
      <rPr>
        <sz val="11"/>
        <color theme="1"/>
        <rFont val="UD デジタル 教科書体 NK-R"/>
        <family val="1"/>
        <charset val="128"/>
      </rPr>
      <t>消費額</t>
    </r>
    <r>
      <rPr>
        <sz val="11"/>
        <color theme="1"/>
        <rFont val="Calibri"/>
        <family val="1"/>
      </rPr>
      <t>×</t>
    </r>
    <r>
      <rPr>
        <sz val="11"/>
        <color theme="1"/>
        <rFont val="UD デジタル 教科書体 NK-R"/>
        <family val="1"/>
        <charset val="128"/>
      </rPr>
      <t>獲得目標シェア=最大売上高見込額
※統計データ等を活用し仮定で算出する。今回のWSでは、難しければ記入不要です。</t>
    </r>
    <rPh sb="31" eb="33">
      <t>サイダイ</t>
    </rPh>
    <rPh sb="33" eb="35">
      <t>ウリアゲ</t>
    </rPh>
    <rPh sb="35" eb="36">
      <t>ダカ</t>
    </rPh>
    <rPh sb="36" eb="38">
      <t>ミコ</t>
    </rPh>
    <rPh sb="38" eb="39">
      <t>ガク</t>
    </rPh>
    <rPh sb="41" eb="43">
      <t>トウケイ</t>
    </rPh>
    <rPh sb="46" eb="47">
      <t>トウ</t>
    </rPh>
    <rPh sb="48" eb="50">
      <t>カツヨウ</t>
    </rPh>
    <rPh sb="51" eb="53">
      <t>カテイ</t>
    </rPh>
    <rPh sb="54" eb="56">
      <t>サンシュツ</t>
    </rPh>
    <rPh sb="59" eb="61">
      <t>コンカイ</t>
    </rPh>
    <rPh sb="67" eb="68">
      <t>ムズカ</t>
    </rPh>
    <rPh sb="72" eb="74">
      <t>キニュウ</t>
    </rPh>
    <rPh sb="74" eb="76">
      <t>フヨウ</t>
    </rPh>
    <phoneticPr fontId="1"/>
  </si>
  <si>
    <t>案１～案３のいずれかを選択→</t>
    <rPh sb="0" eb="1">
      <t>アン</t>
    </rPh>
    <rPh sb="3" eb="4">
      <t>アン</t>
    </rPh>
    <rPh sb="11" eb="13">
      <t>センタク</t>
    </rPh>
    <phoneticPr fontId="1"/>
  </si>
  <si>
    <t>ターゲットとどうやって接点を持つか？</t>
    <rPh sb="11" eb="13">
      <t>セッテン</t>
    </rPh>
    <rPh sb="14" eb="15">
      <t>モ</t>
    </rPh>
    <phoneticPr fontId="1"/>
  </si>
  <si>
    <t>左記の費用について、具体的な数字を記載すると？（任意項目）</t>
    <rPh sb="0" eb="2">
      <t>サキ</t>
    </rPh>
    <rPh sb="3" eb="5">
      <t>ヒヨウ</t>
    </rPh>
    <rPh sb="10" eb="13">
      <t>グタイテキ</t>
    </rPh>
    <rPh sb="14" eb="16">
      <t>スウジ</t>
    </rPh>
    <rPh sb="17" eb="19">
      <t>キサイ</t>
    </rPh>
    <rPh sb="24" eb="26">
      <t>ニンイ</t>
    </rPh>
    <rPh sb="26" eb="28">
      <t>コウモク</t>
    </rPh>
    <phoneticPr fontId="1"/>
  </si>
  <si>
    <t>現場の実態、
現場課題</t>
    <rPh sb="0" eb="2">
      <t>ゲンバ</t>
    </rPh>
    <rPh sb="3" eb="5">
      <t>ジッタイ</t>
    </rPh>
    <rPh sb="7" eb="9">
      <t>ゲンバ</t>
    </rPh>
    <rPh sb="9" eb="11">
      <t>カダイ</t>
    </rPh>
    <phoneticPr fontId="1"/>
  </si>
  <si>
    <t>～の提供</t>
    <rPh sb="2" eb="4">
      <t>テイキョウ</t>
    </rPh>
    <phoneticPr fontId="1"/>
  </si>
  <si>
    <t>（私たちは、）
～ができるという価値を提案します</t>
    <rPh sb="1" eb="2">
      <t>ワタシ</t>
    </rPh>
    <rPh sb="16" eb="18">
      <t>カチ</t>
    </rPh>
    <rPh sb="19" eb="21">
      <t>テイアン</t>
    </rPh>
    <phoneticPr fontId="1"/>
  </si>
  <si>
    <t>～に苦心している。</t>
    <rPh sb="2" eb="4">
      <t>クシン</t>
    </rPh>
    <phoneticPr fontId="1"/>
  </si>
  <si>
    <t>～は、</t>
    <phoneticPr fontId="1"/>
  </si>
  <si>
    <t>県内で荷物の運搬を行う人に直接営業、</t>
    <rPh sb="0" eb="2">
      <t>ケンナイ</t>
    </rPh>
    <rPh sb="3" eb="5">
      <t>ニモツ</t>
    </rPh>
    <rPh sb="6" eb="8">
      <t>ウンパン</t>
    </rPh>
    <rPh sb="9" eb="10">
      <t>オコナ</t>
    </rPh>
    <rPh sb="11" eb="12">
      <t>ヒト</t>
    </rPh>
    <rPh sb="13" eb="15">
      <t>チョクセツ</t>
    </rPh>
    <rPh sb="15" eb="17">
      <t>エイギョウ</t>
    </rPh>
    <phoneticPr fontId="1"/>
  </si>
  <si>
    <t>新聞掲載で広報、大手に採用された実績、環境に優しいこと、輸配送の効率化につながることをアピール。長崎県経営革新計画を取得し、新聞、雑誌、テレビ、ラジオなどで紹介してもらう。</t>
    <rPh sb="8" eb="10">
      <t>オオテ</t>
    </rPh>
    <rPh sb="11" eb="13">
      <t>サイヨウ</t>
    </rPh>
    <rPh sb="16" eb="18">
      <t>ジッセキ</t>
    </rPh>
    <rPh sb="48" eb="51">
      <t>ナガサキケン</t>
    </rPh>
    <rPh sb="51" eb="57">
      <t>ケイエイカクシンケイカク</t>
    </rPh>
    <rPh sb="58" eb="60">
      <t>シュトク</t>
    </rPh>
    <rPh sb="62" eb="64">
      <t>シンブン</t>
    </rPh>
    <rPh sb="65" eb="67">
      <t>ザッシ</t>
    </rPh>
    <rPh sb="78" eb="80">
      <t>ショウカイ</t>
    </rPh>
    <phoneticPr fontId="1"/>
  </si>
  <si>
    <t>地道な営業活動、実績を踏まえたメディア掲載</t>
    <rPh sb="0" eb="2">
      <t>ジミチ</t>
    </rPh>
    <rPh sb="3" eb="5">
      <t>エイギョウ</t>
    </rPh>
    <rPh sb="5" eb="7">
      <t>カツドウ</t>
    </rPh>
    <rPh sb="8" eb="10">
      <t>ジッセキ</t>
    </rPh>
    <rPh sb="11" eb="12">
      <t>フ</t>
    </rPh>
    <rPh sb="19" eb="21">
      <t>ケイサイ</t>
    </rPh>
    <phoneticPr fontId="1"/>
  </si>
  <si>
    <t>自転車に関する知識・ノウハウ</t>
    <rPh sb="0" eb="3">
      <t>ジテンシャ</t>
    </rPh>
    <rPh sb="4" eb="5">
      <t>カン</t>
    </rPh>
    <rPh sb="7" eb="9">
      <t>チシキ</t>
    </rPh>
    <phoneticPr fontId="1"/>
  </si>
  <si>
    <t>近隣の鉄工所のリソースを用いつつ、溶接や曲げ加工など金属加工技術を習得すること
商工会から経営革新計画策定のサポートを受ける</t>
    <rPh sb="0" eb="2">
      <t>キンリン</t>
    </rPh>
    <rPh sb="3" eb="6">
      <t>テッコウジョ</t>
    </rPh>
    <rPh sb="12" eb="13">
      <t>モチ</t>
    </rPh>
    <rPh sb="17" eb="19">
      <t>ヨウセツ</t>
    </rPh>
    <rPh sb="20" eb="21">
      <t>マ</t>
    </rPh>
    <rPh sb="22" eb="24">
      <t>カコウ</t>
    </rPh>
    <rPh sb="26" eb="28">
      <t>キンゾク</t>
    </rPh>
    <rPh sb="28" eb="30">
      <t>カコウ</t>
    </rPh>
    <rPh sb="30" eb="32">
      <t>ギジュツ</t>
    </rPh>
    <rPh sb="33" eb="35">
      <t>シュウトク</t>
    </rPh>
    <rPh sb="40" eb="43">
      <t>ショウコウカイ</t>
    </rPh>
    <rPh sb="45" eb="51">
      <t>ケイエイカクシンケイカク</t>
    </rPh>
    <rPh sb="51" eb="53">
      <t>サクテイ</t>
    </rPh>
    <rPh sb="59" eb="60">
      <t>ウ</t>
    </rPh>
    <phoneticPr fontId="1"/>
  </si>
  <si>
    <t>近隣の鉄工所、商工会、税理士</t>
    <rPh sb="0" eb="2">
      <t>キンリン</t>
    </rPh>
    <rPh sb="3" eb="6">
      <t>テッコウジョ</t>
    </rPh>
    <rPh sb="7" eb="10">
      <t>ショウコウカイ</t>
    </rPh>
    <rPh sb="11" eb="14">
      <t>ゼイリシ</t>
    </rPh>
    <phoneticPr fontId="1"/>
  </si>
  <si>
    <t>農業を営む高齢者</t>
    <rPh sb="0" eb="2">
      <t>ノウギョウ</t>
    </rPh>
    <rPh sb="3" eb="4">
      <t>イトナ</t>
    </rPh>
    <rPh sb="5" eb="8">
      <t>コウレイシャ</t>
    </rPh>
    <phoneticPr fontId="1"/>
  </si>
  <si>
    <t>利用者の立場に立った製品開発、開発・生産・販売能力に見合った強固な経営基盤の構築</t>
    <rPh sb="0" eb="3">
      <t>リヨウシャ</t>
    </rPh>
    <rPh sb="4" eb="6">
      <t>タチバ</t>
    </rPh>
    <rPh sb="7" eb="8">
      <t>タ</t>
    </rPh>
    <rPh sb="10" eb="12">
      <t>セイヒン</t>
    </rPh>
    <rPh sb="12" eb="14">
      <t>カイハツ</t>
    </rPh>
    <rPh sb="15" eb="17">
      <t>カイハツ</t>
    </rPh>
    <rPh sb="18" eb="20">
      <t>セイサン</t>
    </rPh>
    <rPh sb="21" eb="23">
      <t>ハンバイ</t>
    </rPh>
    <rPh sb="23" eb="25">
      <t>ノウリョク</t>
    </rPh>
    <rPh sb="26" eb="28">
      <t>ミア</t>
    </rPh>
    <rPh sb="30" eb="32">
      <t>キョウコ</t>
    </rPh>
    <rPh sb="33" eb="35">
      <t>ケイエイ</t>
    </rPh>
    <rPh sb="35" eb="37">
      <t>キバン</t>
    </rPh>
    <rPh sb="38" eb="40">
      <t>コウチク</t>
    </rPh>
    <phoneticPr fontId="1"/>
  </si>
  <si>
    <t>（Bを解決するために、ターゲットは）
～という進歩が必要</t>
    <rPh sb="3" eb="5">
      <t>カイケツ</t>
    </rPh>
    <rPh sb="23" eb="25">
      <t>シンポ</t>
    </rPh>
    <rPh sb="26" eb="28">
      <t>ヒツヨウ</t>
    </rPh>
    <phoneticPr fontId="1"/>
  </si>
  <si>
    <t>人件費、原材料費、営業の交通費、鉄工所への外注費</t>
    <rPh sb="0" eb="3">
      <t>ジンケンヒ</t>
    </rPh>
    <rPh sb="4" eb="7">
      <t>ゲンザイリョウ</t>
    </rPh>
    <rPh sb="7" eb="8">
      <t>ヒ</t>
    </rPh>
    <rPh sb="9" eb="11">
      <t>エイギョウ</t>
    </rPh>
    <rPh sb="12" eb="15">
      <t>コウツウヒ</t>
    </rPh>
    <rPh sb="16" eb="19">
      <t>テッコウジョ</t>
    </rPh>
    <rPh sb="21" eb="24">
      <t>ガイチュウヒ</t>
    </rPh>
    <phoneticPr fontId="1"/>
  </si>
  <si>
    <t>①大口顧客を開拓
②小口顧客を開拓
③顧客ニーズに合わせたオプションを開発し、製品の高付加価値化</t>
    <rPh sb="1" eb="3">
      <t>オオグチ</t>
    </rPh>
    <rPh sb="3" eb="5">
      <t>コキャク</t>
    </rPh>
    <rPh sb="6" eb="8">
      <t>カイタク</t>
    </rPh>
    <rPh sb="10" eb="12">
      <t>コグチ</t>
    </rPh>
    <rPh sb="12" eb="14">
      <t>コキャク</t>
    </rPh>
    <rPh sb="15" eb="17">
      <t>カイタク</t>
    </rPh>
    <rPh sb="19" eb="21">
      <t>コキャク</t>
    </rPh>
    <rPh sb="25" eb="26">
      <t>ア</t>
    </rPh>
    <rPh sb="35" eb="37">
      <t>カイハツ</t>
    </rPh>
    <rPh sb="39" eb="41">
      <t>セイヒン</t>
    </rPh>
    <rPh sb="42" eb="43">
      <t>コウ</t>
    </rPh>
    <rPh sb="43" eb="45">
      <t>フカ</t>
    </rPh>
    <rPh sb="45" eb="47">
      <t>カチ</t>
    </rPh>
    <rPh sb="47" eb="48">
      <t>カ</t>
    </rPh>
    <phoneticPr fontId="1"/>
  </si>
  <si>
    <t>ターゲットが必要としている進歩（顧客ジョブ）、理想の状態</t>
    <rPh sb="6" eb="8">
      <t>ヒツヨウ</t>
    </rPh>
    <rPh sb="13" eb="15">
      <t>シンポ</t>
    </rPh>
    <rPh sb="23" eb="25">
      <t>リソウ</t>
    </rPh>
    <rPh sb="26" eb="28">
      <t>ジョウタイ</t>
    </rPh>
    <phoneticPr fontId="1"/>
  </si>
  <si>
    <t>を対象</t>
    <rPh sb="1" eb="3">
      <t>タイショウ</t>
    </rPh>
    <phoneticPr fontId="1"/>
  </si>
  <si>
    <t>の提供</t>
    <rPh sb="1" eb="3">
      <t>テイキョウ</t>
    </rPh>
    <phoneticPr fontId="1"/>
  </si>
  <si>
    <t>という強み</t>
    <rPh sb="3" eb="4">
      <t>ツヨ</t>
    </rPh>
    <phoneticPr fontId="1"/>
  </si>
  <si>
    <t>関係者とのつながり</t>
    <rPh sb="0" eb="3">
      <t>カンケイシャ</t>
    </rPh>
    <phoneticPr fontId="1"/>
  </si>
  <si>
    <t>関係者との
つながり</t>
    <rPh sb="0" eb="3">
      <t>カンケイシャ</t>
    </rPh>
    <phoneticPr fontId="1"/>
  </si>
  <si>
    <t>製品・サービスの・空間内容</t>
    <rPh sb="0" eb="2">
      <t>セイヒン</t>
    </rPh>
    <rPh sb="9" eb="11">
      <t>クウカン</t>
    </rPh>
    <rPh sb="11" eb="13">
      <t>ナイヨウ</t>
    </rPh>
    <phoneticPr fontId="1"/>
  </si>
  <si>
    <t>取組名</t>
    <rPh sb="0" eb="2">
      <t>トリクミ</t>
    </rPh>
    <rPh sb="2" eb="3">
      <t>メイ</t>
    </rPh>
    <phoneticPr fontId="1"/>
  </si>
  <si>
    <t>～の取組</t>
    <rPh sb="2" eb="4">
      <t>トリクミ</t>
    </rPh>
    <phoneticPr fontId="1"/>
  </si>
  <si>
    <t>（本取組は、）
～という強みの発揮によって選ばれる存在となります。</t>
    <rPh sb="1" eb="2">
      <t>ホン</t>
    </rPh>
    <rPh sb="2" eb="4">
      <t>トリクミ</t>
    </rPh>
    <rPh sb="12" eb="13">
      <t>ツヨ</t>
    </rPh>
    <rPh sb="15" eb="17">
      <t>ハッキ</t>
    </rPh>
    <rPh sb="21" eb="22">
      <t>エラ</t>
    </rPh>
    <rPh sb="25" eb="27">
      <t>ソンザイ</t>
    </rPh>
    <phoneticPr fontId="1"/>
  </si>
  <si>
    <t>自商店街などの強み</t>
    <rPh sb="0" eb="1">
      <t>ジ</t>
    </rPh>
    <rPh sb="1" eb="4">
      <t>ショウテンガイ</t>
    </rPh>
    <rPh sb="7" eb="8">
      <t>ツヨ</t>
    </rPh>
    <phoneticPr fontId="1"/>
  </si>
  <si>
    <t>関係者セグメント</t>
    <rPh sb="0" eb="3">
      <t>カンケイシャ</t>
    </rPh>
    <phoneticPr fontId="1"/>
  </si>
  <si>
    <t>貴商店街の強みとして、思いつくもの全てをを以下のカテゴリー別に教えてください。重複してもOK。該当するものがなければ空欄にしてください。</t>
    <rPh sb="0" eb="1">
      <t>キ</t>
    </rPh>
    <rPh sb="1" eb="4">
      <t>ショウテンガイ</t>
    </rPh>
    <rPh sb="5" eb="6">
      <t>ツヨ</t>
    </rPh>
    <rPh sb="11" eb="12">
      <t>オモ</t>
    </rPh>
    <rPh sb="17" eb="18">
      <t>スベ</t>
    </rPh>
    <rPh sb="21" eb="23">
      <t>イカ</t>
    </rPh>
    <rPh sb="29" eb="30">
      <t>ベツ</t>
    </rPh>
    <rPh sb="31" eb="32">
      <t>オシ</t>
    </rPh>
    <rPh sb="39" eb="41">
      <t>チョウフク</t>
    </rPh>
    <rPh sb="47" eb="49">
      <t>ガイトウ</t>
    </rPh>
    <rPh sb="58" eb="60">
      <t>クウラン</t>
    </rPh>
    <phoneticPr fontId="1"/>
  </si>
  <si>
    <r>
      <t>文章が成立するように、A～Gまでの空欄を埋めてください。　記載するイベントや事業は、</t>
    </r>
    <r>
      <rPr>
        <sz val="14"/>
        <color rgb="FFFF0000"/>
        <rFont val="UD デジタル 教科書体 NK-R"/>
        <family val="1"/>
        <charset val="128"/>
      </rPr>
      <t>1</t>
    </r>
    <r>
      <rPr>
        <sz val="14"/>
        <color rgb="FFFF0000"/>
        <rFont val="UD Digi Kyokasho NK-R"/>
        <family val="1"/>
        <charset val="128"/>
      </rPr>
      <t>つでも</t>
    </r>
    <r>
      <rPr>
        <sz val="14"/>
        <color rgb="FFFF0000"/>
        <rFont val="UD デジタル 教科書体 NK-R"/>
        <family val="1"/>
        <charset val="128"/>
      </rPr>
      <t>2</t>
    </r>
    <r>
      <rPr>
        <sz val="14"/>
        <color rgb="FFFF0000"/>
        <rFont val="UD Digi Kyokasho NK-R"/>
        <family val="1"/>
        <charset val="128"/>
      </rPr>
      <t>つでも３つでもOKです。</t>
    </r>
    <rPh sb="0" eb="2">
      <t>ブンショウ</t>
    </rPh>
    <rPh sb="3" eb="5">
      <t>セイリツ</t>
    </rPh>
    <rPh sb="17" eb="19">
      <t>クウラン</t>
    </rPh>
    <rPh sb="20" eb="21">
      <t>ウ</t>
    </rPh>
    <rPh sb="29" eb="31">
      <t>キサイ</t>
    </rPh>
    <rPh sb="38" eb="40">
      <t>ジギョウ</t>
    </rPh>
    <phoneticPr fontId="1"/>
  </si>
  <si>
    <t>関係者視点</t>
    <rPh sb="0" eb="3">
      <t>カンケイシャ</t>
    </rPh>
    <rPh sb="3" eb="5">
      <t>シテン</t>
    </rPh>
    <phoneticPr fontId="1"/>
  </si>
  <si>
    <t>自商店街視点</t>
    <rPh sb="0" eb="1">
      <t>ジ</t>
    </rPh>
    <rPh sb="1" eb="4">
      <t>ショウテンガイ</t>
    </rPh>
    <rPh sb="4" eb="6">
      <t>シテン</t>
    </rPh>
    <phoneticPr fontId="1"/>
  </si>
  <si>
    <t>①関係者セグメント</t>
    <rPh sb="1" eb="4">
      <t>カンケイシャ</t>
    </rPh>
    <phoneticPr fontId="1"/>
  </si>
  <si>
    <t>②価値提案</t>
    <rPh sb="1" eb="3">
      <t>カチ</t>
    </rPh>
    <rPh sb="3" eb="5">
      <t>テイアン</t>
    </rPh>
    <phoneticPr fontId="1"/>
  </si>
  <si>
    <t>③チャネル</t>
    <phoneticPr fontId="1"/>
  </si>
  <si>
    <t>④関係者とのつながり</t>
    <rPh sb="1" eb="4">
      <t>カンケイシャ</t>
    </rPh>
    <phoneticPr fontId="1"/>
  </si>
  <si>
    <r>
      <rPr>
        <b/>
        <sz val="14"/>
        <color theme="1"/>
        <rFont val="Segoe UI Symbol"/>
        <family val="1"/>
      </rPr>
      <t>⑤</t>
    </r>
    <r>
      <rPr>
        <b/>
        <sz val="14"/>
        <color theme="1"/>
        <rFont val="UD Digi Kyokasho NK-R"/>
        <family val="1"/>
        <charset val="128"/>
      </rPr>
      <t>収益の流れ</t>
    </r>
    <rPh sb="1" eb="3">
      <t>シュウエキ</t>
    </rPh>
    <rPh sb="4" eb="5">
      <t>ナガ</t>
    </rPh>
    <phoneticPr fontId="1"/>
  </si>
  <si>
    <t>⑥主なリソース</t>
    <phoneticPr fontId="1"/>
  </si>
  <si>
    <t>⑦キーアクション</t>
    <phoneticPr fontId="1"/>
  </si>
  <si>
    <t>⑧キーパートナー</t>
    <phoneticPr fontId="1"/>
  </si>
  <si>
    <r>
      <rPr>
        <b/>
        <sz val="14"/>
        <color theme="1"/>
        <rFont val="Segoe UI Symbol"/>
        <family val="1"/>
      </rPr>
      <t>⑨</t>
    </r>
    <r>
      <rPr>
        <b/>
        <sz val="14"/>
        <color theme="1"/>
        <rFont val="UD Digi Kyokasho NK-R"/>
        <family val="1"/>
        <charset val="128"/>
      </rPr>
      <t>コスト構造</t>
    </r>
    <rPh sb="4" eb="6">
      <t>コウゾウ</t>
    </rPh>
    <phoneticPr fontId="1"/>
  </si>
  <si>
    <t>新たな入居者としての起業家</t>
    <rPh sb="0" eb="1">
      <t>アラ</t>
    </rPh>
    <rPh sb="3" eb="6">
      <t>ニュウキョシャ</t>
    </rPh>
    <rPh sb="10" eb="13">
      <t>キギョウカ</t>
    </rPh>
    <phoneticPr fontId="1"/>
  </si>
  <si>
    <t>・DIYによるリノベーション（入居したくなる環境の整備）</t>
    <rPh sb="15" eb="17">
      <t>ニュウキョ</t>
    </rPh>
    <rPh sb="22" eb="24">
      <t>カンキョウ</t>
    </rPh>
    <rPh sb="25" eb="27">
      <t>セイビ</t>
    </rPh>
    <phoneticPr fontId="1"/>
  </si>
  <si>
    <t>・イベントや勉強会
・釜石（市）ローカルベンチャーコミュニティ</t>
    <rPh sb="6" eb="9">
      <t>ベンキョウカイ</t>
    </rPh>
    <rPh sb="11" eb="13">
      <t>カマイシ</t>
    </rPh>
    <rPh sb="14" eb="15">
      <t>シ</t>
    </rPh>
    <phoneticPr fontId="1"/>
  </si>
  <si>
    <t>・釜石市にローカル起業家を紹介してもらう
・新店舗の開店促進</t>
    <rPh sb="1" eb="4">
      <t>カマイシシ</t>
    </rPh>
    <rPh sb="9" eb="12">
      <t>キギョウカ</t>
    </rPh>
    <rPh sb="13" eb="15">
      <t>ショウカイ</t>
    </rPh>
    <rPh sb="22" eb="25">
      <t>シンテンポ</t>
    </rPh>
    <rPh sb="26" eb="28">
      <t>カイテン</t>
    </rPh>
    <rPh sb="28" eb="30">
      <t>ソクシン</t>
    </rPh>
    <phoneticPr fontId="1"/>
  </si>
  <si>
    <t>・テナント収入</t>
    <rPh sb="5" eb="7">
      <t>シュウニュウ</t>
    </rPh>
    <phoneticPr fontId="1"/>
  </si>
  <si>
    <t>・空き店舗
・DIYの担い手（DIY加算式リノベーション）</t>
    <rPh sb="1" eb="2">
      <t>ア</t>
    </rPh>
    <rPh sb="3" eb="5">
      <t>テンポ</t>
    </rPh>
    <rPh sb="11" eb="12">
      <t>ニナ</t>
    </rPh>
    <rPh sb="13" eb="14">
      <t>テ</t>
    </rPh>
    <rPh sb="18" eb="20">
      <t>カサン</t>
    </rPh>
    <rPh sb="20" eb="21">
      <t>シキ</t>
    </rPh>
    <phoneticPr fontId="1"/>
  </si>
  <si>
    <t>リノベーションの低コスト化</t>
    <rPh sb="8" eb="9">
      <t>テイ</t>
    </rPh>
    <rPh sb="12" eb="13">
      <t>カ</t>
    </rPh>
    <phoneticPr fontId="1"/>
  </si>
  <si>
    <t>・設計士
・商店街再生に共感を持つ人材</t>
    <rPh sb="1" eb="4">
      <t>セッケイシ</t>
    </rPh>
    <rPh sb="6" eb="9">
      <t>ショウテンガイ</t>
    </rPh>
    <rPh sb="9" eb="11">
      <t>サイセイ</t>
    </rPh>
    <rPh sb="12" eb="14">
      <t>キョウカン</t>
    </rPh>
    <rPh sb="15" eb="16">
      <t>モ</t>
    </rPh>
    <rPh sb="17" eb="19">
      <t>ジンザイ</t>
    </rPh>
    <phoneticPr fontId="1"/>
  </si>
  <si>
    <t>・リノベーション費用</t>
    <rPh sb="8" eb="10">
      <t>ヒヨウ</t>
    </rPh>
    <phoneticPr fontId="1"/>
  </si>
  <si>
    <t>ができるという価値</t>
    <rPh sb="7" eb="9">
      <t>カチ</t>
    </rPh>
    <phoneticPr fontId="1"/>
  </si>
  <si>
    <t>事業</t>
    <rPh sb="0" eb="2">
      <t>ジギョウ</t>
    </rPh>
    <phoneticPr fontId="1"/>
  </si>
  <si>
    <t>考案した取組（イベント・事業）</t>
    <rPh sb="0" eb="2">
      <t>コウアン</t>
    </rPh>
    <rPh sb="4" eb="6">
      <t>トリクミ</t>
    </rPh>
    <rPh sb="12" eb="14">
      <t>ジギョウ</t>
    </rPh>
    <phoneticPr fontId="1"/>
  </si>
  <si>
    <t>取組（イベント・事業）により実現する商店街の将来像</t>
    <rPh sb="0" eb="2">
      <t>トリクミ</t>
    </rPh>
    <rPh sb="8" eb="10">
      <t>ジギョウ</t>
    </rPh>
    <rPh sb="14" eb="16">
      <t>ジツゲン</t>
    </rPh>
    <rPh sb="18" eb="21">
      <t>ショウテンガイ</t>
    </rPh>
    <rPh sb="22" eb="25">
      <t>ショウライゾウ</t>
    </rPh>
    <phoneticPr fontId="1"/>
  </si>
  <si>
    <t>取組を通して商店街で大事にしたい価値</t>
    <rPh sb="0" eb="2">
      <t>トリクミ</t>
    </rPh>
    <rPh sb="3" eb="4">
      <t>トオ</t>
    </rPh>
    <rPh sb="6" eb="9">
      <t>ショウテンガイ</t>
    </rPh>
    <rPh sb="10" eb="12">
      <t>ダイジ</t>
    </rPh>
    <rPh sb="16" eb="18">
      <t>カチ</t>
    </rPh>
    <phoneticPr fontId="1"/>
  </si>
  <si>
    <t>取組（イベント・事業）により実現する商店街の将来像・目標</t>
    <rPh sb="0" eb="2">
      <t>トリクミ</t>
    </rPh>
    <rPh sb="8" eb="10">
      <t>ジギョウ</t>
    </rPh>
    <rPh sb="14" eb="16">
      <t>ジツゲン</t>
    </rPh>
    <rPh sb="18" eb="21">
      <t>ショウテンガイ</t>
    </rPh>
    <rPh sb="22" eb="25">
      <t>ショウライゾウ</t>
    </rPh>
    <rPh sb="26" eb="28">
      <t>モクヒョウ</t>
    </rPh>
    <phoneticPr fontId="1"/>
  </si>
  <si>
    <t>取組（イベント・事業）により実現する商店街の将来像・目標について。
第１回WSにおける「イベント・事業立案シート」で設定した将来像について、改めて振り返り、必要に応じて加筆修正しましょう
※提案した取組は、将来像・目標の実現に繋がるのか</t>
    <rPh sb="0" eb="2">
      <t>トリクミ</t>
    </rPh>
    <rPh sb="8" eb="10">
      <t>ジギョウ</t>
    </rPh>
    <rPh sb="14" eb="16">
      <t>ジツゲン</t>
    </rPh>
    <rPh sb="18" eb="21">
      <t>ショウテンガイ</t>
    </rPh>
    <rPh sb="22" eb="25">
      <t>ショウライゾウ</t>
    </rPh>
    <rPh sb="26" eb="28">
      <t>モクヒョウ</t>
    </rPh>
    <rPh sb="34" eb="35">
      <t>ダイ</t>
    </rPh>
    <rPh sb="36" eb="37">
      <t>カイ</t>
    </rPh>
    <rPh sb="49" eb="51">
      <t>ジギョウ</t>
    </rPh>
    <rPh sb="51" eb="53">
      <t>リツアン</t>
    </rPh>
    <rPh sb="58" eb="60">
      <t>セッテイ</t>
    </rPh>
    <rPh sb="62" eb="65">
      <t>ショウライゾウ</t>
    </rPh>
    <rPh sb="70" eb="71">
      <t>アラタ</t>
    </rPh>
    <rPh sb="73" eb="74">
      <t>フ</t>
    </rPh>
    <rPh sb="75" eb="76">
      <t>カエ</t>
    </rPh>
    <rPh sb="78" eb="80">
      <t>ヒツヨウ</t>
    </rPh>
    <rPh sb="81" eb="82">
      <t>オウ</t>
    </rPh>
    <rPh sb="84" eb="86">
      <t>カヒツ</t>
    </rPh>
    <rPh sb="86" eb="88">
      <t>シュウセイ</t>
    </rPh>
    <rPh sb="95" eb="97">
      <t>テイアン</t>
    </rPh>
    <rPh sb="99" eb="101">
      <t>トリクミ</t>
    </rPh>
    <rPh sb="103" eb="106">
      <t>ショウライゾウ</t>
    </rPh>
    <rPh sb="107" eb="109">
      <t>モクヒョウ</t>
    </rPh>
    <rPh sb="110" eb="112">
      <t>ジツゲン</t>
    </rPh>
    <rPh sb="113" eb="114">
      <t>ツナ</t>
    </rPh>
    <phoneticPr fontId="1"/>
  </si>
  <si>
    <t>将来像・目標の達成のために大事にしたいことやコンセプト</t>
    <rPh sb="0" eb="3">
      <t>ショウライゾウ</t>
    </rPh>
    <rPh sb="4" eb="6">
      <t>モクヒョウ</t>
    </rPh>
    <rPh sb="7" eb="9">
      <t>タッセイ</t>
    </rPh>
    <rPh sb="13" eb="15">
      <t>ダイジ</t>
    </rPh>
    <phoneticPr fontId="1"/>
  </si>
  <si>
    <t>商店街の将来像・目標の達成のために大事にしたいことについて、改めて列挙してください
例：自分たちのができる/楽しむ範囲内での無理のない形で取り組む、長く続くように取り組む、失敗してもやめない、ワクワクすることをやる…</t>
    <rPh sb="0" eb="3">
      <t>ショウテンガイ</t>
    </rPh>
    <rPh sb="4" eb="7">
      <t>ショウライゾウ</t>
    </rPh>
    <rPh sb="8" eb="10">
      <t>モクヒョウ</t>
    </rPh>
    <rPh sb="11" eb="13">
      <t>タッセイ</t>
    </rPh>
    <rPh sb="17" eb="19">
      <t>ダイジ</t>
    </rPh>
    <rPh sb="30" eb="31">
      <t>アラタ</t>
    </rPh>
    <rPh sb="33" eb="35">
      <t>レッキョ</t>
    </rPh>
    <rPh sb="43" eb="44">
      <t>レイ</t>
    </rPh>
    <rPh sb="45" eb="47">
      <t>ジブン</t>
    </rPh>
    <rPh sb="55" eb="56">
      <t>タノ</t>
    </rPh>
    <rPh sb="58" eb="61">
      <t>ハンイナイ</t>
    </rPh>
    <rPh sb="63" eb="65">
      <t>ムリ</t>
    </rPh>
    <rPh sb="68" eb="69">
      <t>カタチ</t>
    </rPh>
    <rPh sb="70" eb="71">
      <t>ト</t>
    </rPh>
    <rPh sb="72" eb="73">
      <t>ク</t>
    </rPh>
    <rPh sb="75" eb="76">
      <t>ナガ</t>
    </rPh>
    <rPh sb="77" eb="78">
      <t>ツヅ</t>
    </rPh>
    <phoneticPr fontId="1"/>
  </si>
  <si>
    <t>関係者とのつながり方</t>
    <rPh sb="0" eb="3">
      <t>カンケイシャ</t>
    </rPh>
    <rPh sb="9" eb="10">
      <t>カタ</t>
    </rPh>
    <phoneticPr fontId="1"/>
  </si>
  <si>
    <t>良かった点</t>
    <rPh sb="0" eb="1">
      <t>ヨ</t>
    </rPh>
    <rPh sb="4" eb="5">
      <t>テン</t>
    </rPh>
    <phoneticPr fontId="1"/>
  </si>
  <si>
    <t>悪かった点</t>
    <rPh sb="0" eb="1">
      <t>ワル</t>
    </rPh>
    <rPh sb="4" eb="5">
      <t>テン</t>
    </rPh>
    <phoneticPr fontId="1"/>
  </si>
  <si>
    <t>継続すべき点</t>
    <rPh sb="0" eb="2">
      <t>ケイゾク</t>
    </rPh>
    <rPh sb="5" eb="6">
      <t>テン</t>
    </rPh>
    <phoneticPr fontId="1"/>
  </si>
  <si>
    <t>課題点</t>
    <rPh sb="0" eb="2">
      <t>カダイ</t>
    </rPh>
    <rPh sb="2" eb="3">
      <t>テン</t>
    </rPh>
    <phoneticPr fontId="1"/>
  </si>
  <si>
    <t>挑戦すべき点</t>
    <rPh sb="0" eb="2">
      <t>チョウセン</t>
    </rPh>
    <rPh sb="5" eb="6">
      <t>テン</t>
    </rPh>
    <phoneticPr fontId="1"/>
  </si>
  <si>
    <t>１．無知（知識の不足、伝承の無視など）　　　　　　　　　　　　　　　　　　　　　　　　　　　　　　２．不注意（理解不足、注意・用心不足、疲労・体調不良など）
３．手順の不遵守（手続無視、連絡不足など）
４．誤判断（狭い視野、誤った理解、間違った認知、状況に対する誤判断など）
５．調査・検討の不足（仮想演習の不足、事前検討の不足、調査の不足など）
６．環境変化への対応不良（使用環境の変化、経済環境の変化など）
７．企画不良（権利構築の不良・組織構成の不良・戦略や企画の不良など）　　　８．価値観不良（異文化、組織文化不良、安全意識不良）
９．組織運営不良（運営の硬直化、管理不良、構成員不良）　　　　　　　　　　　　　　10．未知（未知の事象発生、以上事象発生）</t>
    <phoneticPr fontId="1"/>
  </si>
  <si>
    <t>その他</t>
    <rPh sb="2" eb="3">
      <t>ホカ</t>
    </rPh>
    <phoneticPr fontId="1"/>
  </si>
  <si>
    <t>ユーザーリサーチシート</t>
    <phoneticPr fontId="1"/>
  </si>
  <si>
    <t>事業案の
顕在ニーズ</t>
    <rPh sb="0" eb="3">
      <t>ジギョウアン</t>
    </rPh>
    <rPh sb="5" eb="7">
      <t>ケンザイ</t>
    </rPh>
    <phoneticPr fontId="1"/>
  </si>
  <si>
    <t>事業案の
潜在ニーズ</t>
    <rPh sb="0" eb="3">
      <t>ジギョウアン</t>
    </rPh>
    <rPh sb="5" eb="7">
      <t>センザイ</t>
    </rPh>
    <phoneticPr fontId="1"/>
  </si>
  <si>
    <t>想定ユーザーに対して、来店時などのタイミングでヒアリングしてください。
想定ユーザーが意識して、想定ユーザー自身が把握しているニーズについて箇条書きで記載して下さい。</t>
    <rPh sb="0" eb="2">
      <t>ソウテイ</t>
    </rPh>
    <rPh sb="7" eb="8">
      <t>タイ</t>
    </rPh>
    <rPh sb="11" eb="14">
      <t>ライテンジ</t>
    </rPh>
    <rPh sb="36" eb="38">
      <t>ソウテイ</t>
    </rPh>
    <rPh sb="48" eb="50">
      <t>ソウテイ</t>
    </rPh>
    <rPh sb="54" eb="56">
      <t>ジシン</t>
    </rPh>
    <rPh sb="70" eb="73">
      <t>カジョウガ</t>
    </rPh>
    <rPh sb="75" eb="77">
      <t>キサイ</t>
    </rPh>
    <rPh sb="79" eb="80">
      <t>クダ</t>
    </rPh>
    <phoneticPr fontId="1"/>
  </si>
  <si>
    <t>想定ユーザーに対して、来店時などのタイミングでヒアリングしてください。
ユーザー自身も気づいていない隠れたニーズについて、「どうして、こう感じるのですか？このような行動をしているのですか？」と問いかけることで、何気なくしているふるまいからニーズを探り、箇条書きで記載して下さい。難しければ、顕在ニーズだけでもOK。</t>
    <rPh sb="69" eb="70">
      <t>カン</t>
    </rPh>
    <rPh sb="126" eb="129">
      <t>カジョウガ</t>
    </rPh>
    <rPh sb="131" eb="133">
      <t>キサイ</t>
    </rPh>
    <rPh sb="135" eb="136">
      <t>クダ</t>
    </rPh>
    <rPh sb="139" eb="140">
      <t>ムズカ</t>
    </rPh>
    <rPh sb="145" eb="147">
      <t>ケンザイ</t>
    </rPh>
    <phoneticPr fontId="1"/>
  </si>
  <si>
    <t>商店街の将来像・目標の達成のために、商店街関係者やお客様、地域の方々との「つながり方」について、改めて列挙してください
第２回WSの事前課題である「強みの棚卸しシート」で記載したつながり方について、改めて振り返り、必用に応じて加筆修正しましょう</t>
    <rPh sb="0" eb="3">
      <t>ショウテンガイ</t>
    </rPh>
    <rPh sb="4" eb="7">
      <t>ショウライゾウ</t>
    </rPh>
    <rPh sb="8" eb="10">
      <t>モクヒョウ</t>
    </rPh>
    <rPh sb="11" eb="13">
      <t>タッセイ</t>
    </rPh>
    <rPh sb="18" eb="21">
      <t>ショウテンガイ</t>
    </rPh>
    <rPh sb="21" eb="24">
      <t>カンケイシャ</t>
    </rPh>
    <rPh sb="26" eb="28">
      <t>キャクサマ</t>
    </rPh>
    <rPh sb="29" eb="31">
      <t>チイキ</t>
    </rPh>
    <rPh sb="32" eb="34">
      <t>カタガタ</t>
    </rPh>
    <rPh sb="41" eb="42">
      <t>カタ</t>
    </rPh>
    <rPh sb="48" eb="49">
      <t>アラタ</t>
    </rPh>
    <rPh sb="51" eb="53">
      <t>レッキョ</t>
    </rPh>
    <rPh sb="60" eb="61">
      <t>ダイ</t>
    </rPh>
    <rPh sb="62" eb="63">
      <t>カイ</t>
    </rPh>
    <rPh sb="66" eb="68">
      <t>ジゼン</t>
    </rPh>
    <rPh sb="68" eb="70">
      <t>カダイ</t>
    </rPh>
    <rPh sb="74" eb="75">
      <t>ツヨ</t>
    </rPh>
    <rPh sb="77" eb="79">
      <t>タナオロ</t>
    </rPh>
    <rPh sb="85" eb="87">
      <t>キサイ</t>
    </rPh>
    <rPh sb="93" eb="94">
      <t>カタ</t>
    </rPh>
    <rPh sb="99" eb="100">
      <t>アラタ</t>
    </rPh>
    <rPh sb="102" eb="103">
      <t>フ</t>
    </rPh>
    <rPh sb="104" eb="105">
      <t>カエ</t>
    </rPh>
    <rPh sb="107" eb="109">
      <t>ヒツヨウ</t>
    </rPh>
    <rPh sb="110" eb="111">
      <t>オウ</t>
    </rPh>
    <rPh sb="113" eb="115">
      <t>カヒツ</t>
    </rPh>
    <rPh sb="115" eb="117">
      <t>シュウセイ</t>
    </rPh>
    <phoneticPr fontId="1"/>
  </si>
  <si>
    <t>記入例：ローカル起業家誘致（新規開店）事業</t>
    <rPh sb="0" eb="2">
      <t>キニュウ</t>
    </rPh>
    <rPh sb="2" eb="3">
      <t>レイ</t>
    </rPh>
    <rPh sb="8" eb="11">
      <t>キギョウカ</t>
    </rPh>
    <rPh sb="11" eb="13">
      <t>ユウチ</t>
    </rPh>
    <rPh sb="14" eb="16">
      <t>シンキ</t>
    </rPh>
    <rPh sb="16" eb="18">
      <t>カイテン</t>
    </rPh>
    <rPh sb="19" eb="21">
      <t>ジギョウ</t>
    </rPh>
    <phoneticPr fontId="1"/>
  </si>
  <si>
    <r>
      <t>成功した取組：○○事業    　</t>
    </r>
    <r>
      <rPr>
        <b/>
        <u/>
        <sz val="16"/>
        <color theme="1"/>
        <rFont val="Meiryo UI"/>
        <family val="3"/>
        <charset val="128"/>
      </rPr>
      <t>【組織：　　　　　　　　　　お名前：　　　　　　　　　　　　　　　　】　　　　　　　　　　　　　　　</t>
    </r>
    <rPh sb="0" eb="2">
      <t>セイコウ</t>
    </rPh>
    <rPh sb="4" eb="6">
      <t>トリクミ</t>
    </rPh>
    <rPh sb="9" eb="11">
      <t>ジギョウ</t>
    </rPh>
    <rPh sb="17" eb="19">
      <t>ソシキ</t>
    </rPh>
    <rPh sb="30" eb="32">
      <t>ナマエ</t>
    </rPh>
    <phoneticPr fontId="1"/>
  </si>
  <si>
    <r>
      <t>失敗した取組：○○事業　　</t>
    </r>
    <r>
      <rPr>
        <b/>
        <u/>
        <sz val="16"/>
        <color theme="1"/>
        <rFont val="Meiryo UI"/>
        <family val="3"/>
        <charset val="128"/>
      </rPr>
      <t>【組織：　　　　　　　　　　お名前：　　　　　　　　　　　　　　　　】　</t>
    </r>
    <rPh sb="0" eb="2">
      <t>シッパイ</t>
    </rPh>
    <rPh sb="4" eb="6">
      <t>トリクミ</t>
    </rPh>
    <rPh sb="9" eb="11">
      <t>ジギョウ</t>
    </rPh>
    <phoneticPr fontId="1"/>
  </si>
  <si>
    <t>失敗した原因（該当するもの全てに○をつけてください）</t>
    <rPh sb="0" eb="2">
      <t>シッパイ</t>
    </rPh>
    <rPh sb="4" eb="6">
      <t>ゲンイン</t>
    </rPh>
    <rPh sb="7" eb="9">
      <t>ガイトウ</t>
    </rPh>
    <rPh sb="13" eb="14">
      <t>スベ</t>
    </rPh>
    <phoneticPr fontId="1"/>
  </si>
  <si>
    <r>
      <t>成功した取組：観光客を対象としたおもてなし事業</t>
    </r>
    <r>
      <rPr>
        <b/>
        <u/>
        <sz val="16"/>
        <color theme="1"/>
        <rFont val="Meiryo UI"/>
        <family val="3"/>
        <charset val="128"/>
      </rPr>
      <t>　　　　　　　　　　　　　　</t>
    </r>
    <rPh sb="0" eb="2">
      <t>セイコウ</t>
    </rPh>
    <rPh sb="4" eb="6">
      <t>トリクミ</t>
    </rPh>
    <rPh sb="7" eb="10">
      <t>カンコウキャク</t>
    </rPh>
    <rPh sb="11" eb="13">
      <t>タイショウ</t>
    </rPh>
    <rPh sb="21" eb="23">
      <t>ジギョウ</t>
    </rPh>
    <phoneticPr fontId="1"/>
  </si>
  <si>
    <t>失敗した取組：新たな目玉商品開発事業（試作品開発途中で事業中止）</t>
    <rPh sb="0" eb="2">
      <t>シッパイ</t>
    </rPh>
    <rPh sb="4" eb="6">
      <t>トリクミ</t>
    </rPh>
    <rPh sb="7" eb="8">
      <t>アラ</t>
    </rPh>
    <rPh sb="10" eb="12">
      <t>メダマ</t>
    </rPh>
    <rPh sb="12" eb="14">
      <t>ショウヒン</t>
    </rPh>
    <rPh sb="14" eb="16">
      <t>カイハツ</t>
    </rPh>
    <rPh sb="16" eb="18">
      <t>ジギョウ</t>
    </rPh>
    <rPh sb="19" eb="22">
      <t>シサクヒン</t>
    </rPh>
    <rPh sb="22" eb="24">
      <t>カイハツ</t>
    </rPh>
    <rPh sb="24" eb="26">
      <t>トチュウ</t>
    </rPh>
    <rPh sb="27" eb="29">
      <t>ジギョウ</t>
    </rPh>
    <rPh sb="29" eb="31">
      <t>チュウシ</t>
    </rPh>
    <phoneticPr fontId="1"/>
  </si>
  <si>
    <t>になりたい</t>
    <phoneticPr fontId="1"/>
  </si>
  <si>
    <t>をやりたい</t>
    <phoneticPr fontId="1"/>
  </si>
  <si>
    <t>①【前回のおさらい】あなたたちはどういう商店街になりたい/ありたいですか？</t>
    <rPh sb="2" eb="4">
      <t>ゼンカイ</t>
    </rPh>
    <rPh sb="20" eb="23">
      <t>ショウテンガイ</t>
    </rPh>
    <phoneticPr fontId="1"/>
  </si>
  <si>
    <t>②【前回のおさらい】①なりたい/ありたい商店街を目指すため、あなたちはなにをやりたい（面白い）と考えますか？</t>
    <rPh sb="2" eb="4">
      <t>ゼンカイ</t>
    </rPh>
    <rPh sb="20" eb="23">
      <t>ショウテンガイ</t>
    </rPh>
    <rPh sb="24" eb="26">
      <t>メザ</t>
    </rPh>
    <rPh sb="43" eb="45">
      <t>オモシロ</t>
    </rPh>
    <rPh sb="48" eb="49">
      <t>カンガ</t>
    </rPh>
    <phoneticPr fontId="1"/>
  </si>
  <si>
    <t>③【実現する上での課題】②やりたいことを実現する上での課題は何ですか？</t>
    <rPh sb="2" eb="4">
      <t>ジツゲン</t>
    </rPh>
    <rPh sb="6" eb="7">
      <t>ウエ</t>
    </rPh>
    <rPh sb="9" eb="11">
      <t>カダイ</t>
    </rPh>
    <rPh sb="20" eb="22">
      <t>ジツゲン</t>
    </rPh>
    <rPh sb="24" eb="25">
      <t>ウエ</t>
    </rPh>
    <rPh sb="27" eb="29">
      <t>カダイ</t>
    </rPh>
    <rPh sb="30" eb="31">
      <t>ナン</t>
    </rPh>
    <phoneticPr fontId="1"/>
  </si>
  <si>
    <t>が課題</t>
    <rPh sb="1" eb="3">
      <t>カダイ</t>
    </rPh>
    <phoneticPr fontId="1"/>
  </si>
  <si>
    <t>④【課題を解決する方法Ⅰ】③課題解決を進めるために、どういう人・会社（団体）をターゲットにしますか？（なるべく具体的に）</t>
    <rPh sb="2" eb="4">
      <t>カダイ</t>
    </rPh>
    <rPh sb="5" eb="7">
      <t>カイケツ</t>
    </rPh>
    <rPh sb="9" eb="11">
      <t>ホウホウ</t>
    </rPh>
    <rPh sb="14" eb="16">
      <t>カダイ</t>
    </rPh>
    <rPh sb="16" eb="18">
      <t>カイケツ</t>
    </rPh>
    <rPh sb="19" eb="20">
      <t>スス</t>
    </rPh>
    <rPh sb="30" eb="31">
      <t>ヒト</t>
    </rPh>
    <rPh sb="32" eb="34">
      <t>カイシャ</t>
    </rPh>
    <rPh sb="35" eb="37">
      <t>ダンタイ</t>
    </rPh>
    <rPh sb="55" eb="58">
      <t>グタイテキ</t>
    </rPh>
    <phoneticPr fontId="1"/>
  </si>
  <si>
    <t>地域の特性</t>
    <rPh sb="0" eb="2">
      <t>チイキ</t>
    </rPh>
    <rPh sb="3" eb="5">
      <t>トクセイ</t>
    </rPh>
    <phoneticPr fontId="1"/>
  </si>
  <si>
    <t>現在の来街者</t>
    <rPh sb="0" eb="2">
      <t>ゲンザイ</t>
    </rPh>
    <rPh sb="3" eb="6">
      <t>ライガイシャ</t>
    </rPh>
    <phoneticPr fontId="1"/>
  </si>
  <si>
    <t>これまでにやってきた取り組み</t>
    <rPh sb="10" eb="11">
      <t>ト</t>
    </rPh>
    <rPh sb="12" eb="13">
      <t>ク</t>
    </rPh>
    <phoneticPr fontId="1"/>
  </si>
  <si>
    <t>商店街が持っている資源（モノやサービス）</t>
    <rPh sb="0" eb="3">
      <t>ショウテンガイ</t>
    </rPh>
    <rPh sb="4" eb="5">
      <t>モ</t>
    </rPh>
    <rPh sb="9" eb="11">
      <t>シゲン</t>
    </rPh>
    <phoneticPr fontId="1"/>
  </si>
  <si>
    <t>商店街の運営に関わる人</t>
    <rPh sb="0" eb="3">
      <t>ショウテンガイ</t>
    </rPh>
    <rPh sb="4" eb="6">
      <t>ウンエイ</t>
    </rPh>
    <rPh sb="7" eb="8">
      <t>カカ</t>
    </rPh>
    <phoneticPr fontId="1"/>
  </si>
  <si>
    <t>（商圏の居住者）周辺の人口が増えている。高所得者層が多い
（交通）主要駅から徒歩〇分。主要駅から便利な公共交通機関が通っている。駐車場があり、車での来街者にも対応できる。
（産業）地域の特徴的な産業として○○がある。
（観光）観光地として有名な○○が近くにある。観光資源になりそうな○○が近くにある。
（歴史）漁業従事者が飲みに繰り出すことで栄えた街。</t>
    <rPh sb="1" eb="3">
      <t>ショウケン</t>
    </rPh>
    <rPh sb="4" eb="7">
      <t>キョジュウシャ</t>
    </rPh>
    <rPh sb="8" eb="10">
      <t>シュウヘン</t>
    </rPh>
    <rPh sb="11" eb="13">
      <t>ジンコウ</t>
    </rPh>
    <rPh sb="14" eb="15">
      <t>フ</t>
    </rPh>
    <rPh sb="30" eb="32">
      <t>コウツウ</t>
    </rPh>
    <rPh sb="71" eb="72">
      <t>クルマ</t>
    </rPh>
    <rPh sb="87" eb="89">
      <t>サンギョウ</t>
    </rPh>
    <rPh sb="110" eb="112">
      <t>カンコウ</t>
    </rPh>
    <rPh sb="113" eb="116">
      <t>カンコウチ</t>
    </rPh>
    <rPh sb="119" eb="121">
      <t>ユウメイ</t>
    </rPh>
    <rPh sb="125" eb="126">
      <t>チカ</t>
    </rPh>
    <rPh sb="131" eb="135">
      <t>カンコウシゲン</t>
    </rPh>
    <rPh sb="144" eb="145">
      <t>チカ</t>
    </rPh>
    <rPh sb="152" eb="154">
      <t>レキシ</t>
    </rPh>
    <rPh sb="155" eb="157">
      <t>ギョギョウ</t>
    </rPh>
    <rPh sb="157" eb="160">
      <t>ジュウジシャ</t>
    </rPh>
    <rPh sb="161" eb="162">
      <t>ノ</t>
    </rPh>
    <rPh sb="164" eb="165">
      <t>ク</t>
    </rPh>
    <rPh sb="166" eb="167">
      <t>ダ</t>
    </rPh>
    <rPh sb="171" eb="172">
      <t>サカ</t>
    </rPh>
    <rPh sb="174" eb="175">
      <t>マチ</t>
    </rPh>
    <phoneticPr fontId="1"/>
  </si>
  <si>
    <t>高齢者層が多い/主婦層が多い/サラリーマンが多い/観光客が多い/男性が多い/女性が多い　　　　　　　　　　　　　　　</t>
    <phoneticPr fontId="1"/>
  </si>
  <si>
    <t>・定期的にお客様に対する聞き取り調査を実施している。
・定期的に市を開催すると、多くの高齢者が来て下さり、憩いの場として機能している。
・Webサイトの開設、一部熱心なお客様がお店の情報をSNSで発信している。　　　　　　　　　　　　　　　　　　　　　　　　　　　　　</t>
    <phoneticPr fontId="1"/>
  </si>
  <si>
    <t>・新たな出店やイベント等を行う余地のある空き店舗がある。　　　　　・アーケードがあり雨の日も買い物できる。
・歴史的建造物がある。　　　　　　　　　　　　　　　　　　　　　　　　　　　　　　　　　　・トイレがある。
・地元で育てられた肉と野菜を使った煮物料理が評判。　　　　　　　　　 ・遠方から人が集まるカフェがある。
・様々な業種（小売・飲食・サービス業）が出店している。　　　　　　　　　・特色のある特定の業種が集積して出店している。　　　　　　　　　　　　　　　　　　　　　　　　　　　　　　　　　　　　　　　　　　　　　　　　　　　　　　　　　　　　　　　　　　　　　　　　　　</t>
    <rPh sb="1" eb="2">
      <t>アラ</t>
    </rPh>
    <rPh sb="4" eb="6">
      <t>シュッテン</t>
    </rPh>
    <rPh sb="11" eb="12">
      <t>トウ</t>
    </rPh>
    <rPh sb="13" eb="14">
      <t>オコナ</t>
    </rPh>
    <rPh sb="15" eb="17">
      <t>ヨチ</t>
    </rPh>
    <rPh sb="20" eb="21">
      <t>ア</t>
    </rPh>
    <rPh sb="22" eb="24">
      <t>テンポ</t>
    </rPh>
    <rPh sb="42" eb="43">
      <t>アメ</t>
    </rPh>
    <rPh sb="44" eb="45">
      <t>ヒ</t>
    </rPh>
    <rPh sb="46" eb="47">
      <t>カ</t>
    </rPh>
    <rPh sb="48" eb="49">
      <t>モノ</t>
    </rPh>
    <rPh sb="55" eb="58">
      <t>レキシテキ</t>
    </rPh>
    <rPh sb="58" eb="61">
      <t>ケンゾウブツ</t>
    </rPh>
    <phoneticPr fontId="1"/>
  </si>
  <si>
    <t>・イベントごとをする際には、積極的に参加する人がいる。
・やる気のある商店街活性化の担い手がいる。
・情報発信力のある人がいる。　　</t>
    <rPh sb="10" eb="11">
      <t>サイ</t>
    </rPh>
    <rPh sb="14" eb="17">
      <t>セッキョクテキ</t>
    </rPh>
    <rPh sb="18" eb="20">
      <t>サンカ</t>
    </rPh>
    <rPh sb="22" eb="23">
      <t>ヒト</t>
    </rPh>
    <rPh sb="31" eb="32">
      <t>キ</t>
    </rPh>
    <rPh sb="35" eb="38">
      <t>ショウテンガイ</t>
    </rPh>
    <rPh sb="38" eb="41">
      <t>カッセイカ</t>
    </rPh>
    <rPh sb="42" eb="43">
      <t>ニナ</t>
    </rPh>
    <rPh sb="44" eb="45">
      <t>テ</t>
    </rPh>
    <rPh sb="51" eb="56">
      <t>ジョウホウハッシンリョク</t>
    </rPh>
    <rPh sb="59" eb="60">
      <t>ヒト</t>
    </rPh>
    <phoneticPr fontId="1"/>
  </si>
  <si>
    <t>・お店の常連客が、個人のSNSでお店の情報をアップしてくれている。
・役所や商工会・商工会議所が商店街支援に力を入れている。</t>
    <rPh sb="2" eb="3">
      <t>ミセ</t>
    </rPh>
    <rPh sb="4" eb="7">
      <t>ジョウレンキャク</t>
    </rPh>
    <rPh sb="9" eb="11">
      <t>コジン</t>
    </rPh>
    <rPh sb="17" eb="18">
      <t>ミセ</t>
    </rPh>
    <rPh sb="19" eb="21">
      <t>ジョウホウ</t>
    </rPh>
    <rPh sb="35" eb="37">
      <t>ヤクショ</t>
    </rPh>
    <rPh sb="38" eb="41">
      <t>ショウコウカイ</t>
    </rPh>
    <rPh sb="42" eb="47">
      <t>ショウコウカイギショ</t>
    </rPh>
    <rPh sb="48" eb="51">
      <t>ショウテンガイ</t>
    </rPh>
    <rPh sb="51" eb="53">
      <t>シエン</t>
    </rPh>
    <rPh sb="54" eb="55">
      <t>チカラ</t>
    </rPh>
    <rPh sb="56" eb="57">
      <t>イ</t>
    </rPh>
    <phoneticPr fontId="1"/>
  </si>
  <si>
    <t>新しい人が運営や経営に参加しやすい商店街</t>
    <rPh sb="0" eb="1">
      <t>アタラ</t>
    </rPh>
    <rPh sb="3" eb="4">
      <t>ヒト</t>
    </rPh>
    <rPh sb="5" eb="7">
      <t>ウンエイ</t>
    </rPh>
    <rPh sb="8" eb="10">
      <t>ケイエイ</t>
    </rPh>
    <rPh sb="11" eb="13">
      <t>サンカ</t>
    </rPh>
    <rPh sb="17" eb="20">
      <t>ショウテンガイ</t>
    </rPh>
    <phoneticPr fontId="1"/>
  </si>
  <si>
    <t>様々な人が参加して商店街のあり方を決める場作り</t>
    <rPh sb="0" eb="2">
      <t>サマザマ</t>
    </rPh>
    <rPh sb="3" eb="4">
      <t>ヒト</t>
    </rPh>
    <rPh sb="5" eb="7">
      <t>サンカ</t>
    </rPh>
    <rPh sb="9" eb="12">
      <t>ショウテンガイ</t>
    </rPh>
    <rPh sb="15" eb="16">
      <t>カタ</t>
    </rPh>
    <rPh sb="17" eb="18">
      <t>キ</t>
    </rPh>
    <rPh sb="20" eb="21">
      <t>バ</t>
    </rPh>
    <rPh sb="21" eb="22">
      <t>ヅク</t>
    </rPh>
    <phoneticPr fontId="1"/>
  </si>
  <si>
    <t>⑤【課題を解決する方法Ⅱ】④ターゲットとなる人・会社（団体）に、あなたたちはどういう価値を提案しますか？「〇〇ができるという価値」という文章になるように記載してください。</t>
    <rPh sb="2" eb="4">
      <t>カダイ</t>
    </rPh>
    <rPh sb="5" eb="7">
      <t>カイケツ</t>
    </rPh>
    <rPh sb="9" eb="11">
      <t>ホウホウ</t>
    </rPh>
    <rPh sb="22" eb="23">
      <t>ヒト</t>
    </rPh>
    <rPh sb="24" eb="26">
      <t>カイシャ</t>
    </rPh>
    <rPh sb="27" eb="29">
      <t>ダンタイ</t>
    </rPh>
    <rPh sb="42" eb="44">
      <t>カチ</t>
    </rPh>
    <rPh sb="45" eb="47">
      <t>テイアン</t>
    </rPh>
    <rPh sb="62" eb="64">
      <t>カチ</t>
    </rPh>
    <rPh sb="68" eb="70">
      <t>ブンショウ</t>
    </rPh>
    <rPh sb="76" eb="78">
      <t>キサイ</t>
    </rPh>
    <phoneticPr fontId="1"/>
  </si>
  <si>
    <t>UIJターンで「戻ってきたいと考えている人」や商店街という空間で何かをやりたいと考えている人</t>
    <rPh sb="8" eb="9">
      <t>モド</t>
    </rPh>
    <rPh sb="15" eb="16">
      <t>カンガ</t>
    </rPh>
    <rPh sb="20" eb="21">
      <t>ヒト</t>
    </rPh>
    <rPh sb="23" eb="26">
      <t>ショウテンガイ</t>
    </rPh>
    <rPh sb="29" eb="31">
      <t>クウカン</t>
    </rPh>
    <rPh sb="32" eb="33">
      <t>ナニ</t>
    </rPh>
    <rPh sb="40" eb="41">
      <t>カンガ</t>
    </rPh>
    <rPh sb="45" eb="46">
      <t>ヒト</t>
    </rPh>
    <phoneticPr fontId="1"/>
  </si>
  <si>
    <t>気軽に起業（空き店舗・空きスペースを使って何かをやる・）すること</t>
    <rPh sb="0" eb="2">
      <t>キガル</t>
    </rPh>
    <rPh sb="3" eb="5">
      <t>キギョウ</t>
    </rPh>
    <rPh sb="6" eb="7">
      <t>ア</t>
    </rPh>
    <rPh sb="8" eb="10">
      <t>テンポ</t>
    </rPh>
    <rPh sb="11" eb="12">
      <t>ア</t>
    </rPh>
    <rPh sb="18" eb="19">
      <t>ツカ</t>
    </rPh>
    <rPh sb="21" eb="22">
      <t>ナニ</t>
    </rPh>
    <phoneticPr fontId="1"/>
  </si>
  <si>
    <t>リノベーションされた空き店舗や気軽に相談できる関係者</t>
    <rPh sb="10" eb="11">
      <t>ア</t>
    </rPh>
    <rPh sb="12" eb="14">
      <t>テンポ</t>
    </rPh>
    <rPh sb="15" eb="17">
      <t>キガル</t>
    </rPh>
    <rPh sb="18" eb="20">
      <t>ソウダン</t>
    </rPh>
    <rPh sb="23" eb="26">
      <t>カンケイシャ</t>
    </rPh>
    <phoneticPr fontId="1"/>
  </si>
  <si>
    <t>新たな取り組みが可能な空き店舗の存在・定期的な話し合いの場がある</t>
    <rPh sb="0" eb="1">
      <t>アラ</t>
    </rPh>
    <rPh sb="3" eb="4">
      <t>ト</t>
    </rPh>
    <rPh sb="5" eb="6">
      <t>ク</t>
    </rPh>
    <rPh sb="8" eb="10">
      <t>カノウ</t>
    </rPh>
    <rPh sb="11" eb="12">
      <t>ア</t>
    </rPh>
    <rPh sb="13" eb="15">
      <t>テンポ</t>
    </rPh>
    <rPh sb="16" eb="18">
      <t>ソンザイ</t>
    </rPh>
    <rPh sb="19" eb="22">
      <t>テイキテキ</t>
    </rPh>
    <rPh sb="23" eb="24">
      <t>ハナ</t>
    </rPh>
    <rPh sb="25" eb="26">
      <t>ア</t>
    </rPh>
    <rPh sb="28" eb="29">
      <t>バ</t>
    </rPh>
    <phoneticPr fontId="1"/>
  </si>
  <si>
    <t>ローカル起業家に対する空き店舗貸し出し</t>
    <rPh sb="4" eb="7">
      <t>キギョウカ</t>
    </rPh>
    <rPh sb="8" eb="9">
      <t>タイ</t>
    </rPh>
    <rPh sb="11" eb="12">
      <t>ア</t>
    </rPh>
    <rPh sb="13" eb="15">
      <t>テンポ</t>
    </rPh>
    <rPh sb="15" eb="16">
      <t>カ</t>
    </rPh>
    <rPh sb="17" eb="18">
      <t>ダ</t>
    </rPh>
    <phoneticPr fontId="1"/>
  </si>
  <si>
    <t>気軽に起業できる場所や身近に相談できる人探し</t>
    <rPh sb="0" eb="2">
      <t>キガル</t>
    </rPh>
    <rPh sb="3" eb="5">
      <t>キギョウ</t>
    </rPh>
    <rPh sb="8" eb="10">
      <t>バショ</t>
    </rPh>
    <rPh sb="11" eb="13">
      <t>ミジカ</t>
    </rPh>
    <rPh sb="14" eb="16">
      <t>ソウダン</t>
    </rPh>
    <rPh sb="19" eb="20">
      <t>ヒト</t>
    </rPh>
    <rPh sb="20" eb="21">
      <t>サガ</t>
    </rPh>
    <phoneticPr fontId="1"/>
  </si>
  <si>
    <t>場所や人を探すスキル向上、事前の自己資金確保、経営者としての体験づくり</t>
    <rPh sb="0" eb="2">
      <t>バショ</t>
    </rPh>
    <rPh sb="3" eb="4">
      <t>ヒト</t>
    </rPh>
    <rPh sb="5" eb="6">
      <t>サガ</t>
    </rPh>
    <rPh sb="10" eb="12">
      <t>コウジョウ</t>
    </rPh>
    <rPh sb="13" eb="15">
      <t>ジゼン</t>
    </rPh>
    <rPh sb="16" eb="18">
      <t>ジコ</t>
    </rPh>
    <rPh sb="18" eb="20">
      <t>シキン</t>
    </rPh>
    <rPh sb="20" eb="22">
      <t>カクホ</t>
    </rPh>
    <rPh sb="23" eb="26">
      <t>ケイエイシャ</t>
    </rPh>
    <rPh sb="30" eb="32">
      <t>タイケン</t>
    </rPh>
    <phoneticPr fontId="1"/>
  </si>
  <si>
    <t>経営者としての経験を積みやすいこと</t>
    <rPh sb="0" eb="3">
      <t>ケイエイシャ</t>
    </rPh>
    <rPh sb="7" eb="9">
      <t>ケイケン</t>
    </rPh>
    <rPh sb="10" eb="11">
      <t>ツ</t>
    </rPh>
    <phoneticPr fontId="1"/>
  </si>
  <si>
    <t>案2</t>
    <rPh sb="0" eb="1">
      <t>アン</t>
    </rPh>
    <phoneticPr fontId="1"/>
  </si>
  <si>
    <t>案3</t>
    <rPh sb="0" eb="1">
      <t>アン</t>
    </rPh>
    <phoneticPr fontId="1"/>
  </si>
  <si>
    <t>トライアル的な空き店舗・空間の提供</t>
    <rPh sb="5" eb="6">
      <t>テキ</t>
    </rPh>
    <rPh sb="7" eb="8">
      <t>ア</t>
    </rPh>
    <rPh sb="9" eb="11">
      <t>テンポ</t>
    </rPh>
    <rPh sb="12" eb="14">
      <t>クウカン</t>
    </rPh>
    <rPh sb="15" eb="17">
      <t>テイキョウ</t>
    </rPh>
    <phoneticPr fontId="1"/>
  </si>
  <si>
    <t>事業　※名前を決めて記入</t>
    <rPh sb="0" eb="2">
      <t>ジギョウ</t>
    </rPh>
    <rPh sb="4" eb="6">
      <t>ナマエ</t>
    </rPh>
    <rPh sb="7" eb="8">
      <t>キ</t>
    </rPh>
    <rPh sb="10" eb="12">
      <t>キニュウ</t>
    </rPh>
    <phoneticPr fontId="1"/>
  </si>
  <si>
    <t>ターゲットに対して、どういう価値を提案するのか、ソリューションを定義する。自分たちの商店街の目線ではなく、ターゲット目線でどういう価値が得られるかを考える。自分たちの商店街ならではの価値提案を記載することがポイント。</t>
    <rPh sb="37" eb="39">
      <t>ジブン</t>
    </rPh>
    <rPh sb="42" eb="45">
      <t>ショウテンガイ</t>
    </rPh>
    <phoneticPr fontId="1"/>
  </si>
  <si>
    <t>価値提案の実現に向けて、自分たちの商店街だけではできない部分があれば、どういうパートナーが必要かを記載。
ターゲットが抱える複合的な課題は、自分たちだけで解決できない場合があるので、積極的に他社・他団体・地域住民などとのオープンイノベーションや協業を推進することが重要。</t>
    <rPh sb="70" eb="72">
      <t>ジブン</t>
    </rPh>
    <rPh sb="98" eb="101">
      <t>タダンタイ</t>
    </rPh>
    <rPh sb="102" eb="104">
      <t>チイキ</t>
    </rPh>
    <rPh sb="104" eb="106">
      <t>ジュウミン</t>
    </rPh>
    <rPh sb="122" eb="124">
      <t>キョウギョウ</t>
    </rPh>
    <phoneticPr fontId="1"/>
  </si>
  <si>
    <t>当該事業における収益化の方法や収益化までの考えを記載する。
そして、その価値提案実現の先に、他地域への水平展開、ターゲットの次なる成長ステップでの収益化など、次なる収益化の展開を考えてみる。
可能な限り具体的な数字を記載する必要があるが、今回のWSでは具体的な数字の算出までは求めない。</t>
    <rPh sb="21" eb="22">
      <t>カンガ</t>
    </rPh>
    <rPh sb="36" eb="38">
      <t>カチ</t>
    </rPh>
    <rPh sb="38" eb="40">
      <t>テイアン</t>
    </rPh>
    <rPh sb="40" eb="42">
      <t>ジツゲン</t>
    </rPh>
    <rPh sb="46" eb="49">
      <t>タチイキ</t>
    </rPh>
    <rPh sb="79" eb="80">
      <t>ツギ</t>
    </rPh>
    <rPh sb="82" eb="84">
      <t>シュウエキ</t>
    </rPh>
    <rPh sb="84" eb="85">
      <t>カ</t>
    </rPh>
    <rPh sb="89" eb="90">
      <t>カンガ</t>
    </rPh>
    <phoneticPr fontId="1"/>
  </si>
  <si>
    <t>当該事業・イベントにおいて発生するコストを具体的に記載する。主に主要な活動の実行や、チャネル構築にかかる人件費、開発費、販売促進費、キーパートナーへの委託費等がこれにあたる。
可能な限り具体的な数字を記載する必要があるが、今回のWSでは具体的な数字の算出までは求めない。</t>
    <rPh sb="13" eb="15">
      <t>ハッセイ</t>
    </rPh>
    <rPh sb="21" eb="24">
      <t>グタイテキ</t>
    </rPh>
    <rPh sb="30" eb="31">
      <t>オモ</t>
    </rPh>
    <rPh sb="32" eb="34">
      <t>シュヨウ</t>
    </rPh>
    <rPh sb="35" eb="37">
      <t>カツドウ</t>
    </rPh>
    <rPh sb="38" eb="40">
      <t>ジッコウ</t>
    </rPh>
    <rPh sb="46" eb="48">
      <t>コウチク</t>
    </rPh>
    <rPh sb="52" eb="55">
      <t>ジンケンヒ</t>
    </rPh>
    <rPh sb="56" eb="59">
      <t>カイハツヒ</t>
    </rPh>
    <rPh sb="60" eb="62">
      <t>ハンバイ</t>
    </rPh>
    <rPh sb="62" eb="64">
      <t>ソクシン</t>
    </rPh>
    <rPh sb="64" eb="65">
      <t>ヒ</t>
    </rPh>
    <rPh sb="75" eb="77">
      <t>イタク</t>
    </rPh>
    <rPh sb="77" eb="78">
      <t>ヒ</t>
    </rPh>
    <rPh sb="78" eb="79">
      <t>トウ</t>
    </rPh>
    <rPh sb="104" eb="106">
      <t>ヒツヨウ</t>
    </rPh>
    <rPh sb="111" eb="113">
      <t>コンカイ</t>
    </rPh>
    <rPh sb="118" eb="121">
      <t>グタイテキ</t>
    </rPh>
    <rPh sb="122" eb="124">
      <t>スウジ</t>
    </rPh>
    <rPh sb="125" eb="127">
      <t>サンシュツ</t>
    </rPh>
    <rPh sb="130" eb="131">
      <t>モト</t>
    </rPh>
    <phoneticPr fontId="1"/>
  </si>
  <si>
    <t>主要な活動や、チャネル構築、キーパートナーとの関係構築にどういう費用が発生？</t>
    <rPh sb="0" eb="2">
      <t>シュヨウ</t>
    </rPh>
    <rPh sb="3" eb="5">
      <t>カツドウ</t>
    </rPh>
    <rPh sb="11" eb="13">
      <t>コウチク</t>
    </rPh>
    <rPh sb="23" eb="25">
      <t>カンケイ</t>
    </rPh>
    <rPh sb="25" eb="27">
      <t>コウチク</t>
    </rPh>
    <rPh sb="32" eb="34">
      <t>ヒヨウ</t>
    </rPh>
    <rPh sb="35" eb="37">
      <t>ハッセイ</t>
    </rPh>
    <phoneticPr fontId="1"/>
  </si>
  <si>
    <t>左記のシナリオは具体的にはどの程度の収益が見込まれるか？（任意項目）</t>
    <rPh sb="0" eb="2">
      <t>サキ</t>
    </rPh>
    <rPh sb="8" eb="11">
      <t>グタイテキ</t>
    </rPh>
    <rPh sb="15" eb="17">
      <t>テイド</t>
    </rPh>
    <rPh sb="18" eb="20">
      <t>シュウエキ</t>
    </rPh>
    <rPh sb="21" eb="23">
      <t>ミコ</t>
    </rPh>
    <rPh sb="29" eb="31">
      <t>ニンイ</t>
    </rPh>
    <rPh sb="31" eb="33">
      <t>コウモク</t>
    </rPh>
    <phoneticPr fontId="1"/>
  </si>
  <si>
    <t>当該事業・イベントにおいて発生するコストを具体的に記載する。主に主要活動の実行や、チャネル構築にかかる人件費、開発費、販売促進費、キーパートナーへの委託費等がこれにあたる。
可能な限り具体的な数字を記載する必要があるが、今回のWSでは具体的な数字の算出までは求めない。</t>
    <rPh sb="13" eb="15">
      <t>ハッセイ</t>
    </rPh>
    <rPh sb="21" eb="24">
      <t>グタイテキ</t>
    </rPh>
    <rPh sb="30" eb="31">
      <t>オモ</t>
    </rPh>
    <rPh sb="32" eb="34">
      <t>シュヨウ</t>
    </rPh>
    <rPh sb="34" eb="36">
      <t>カツドウ</t>
    </rPh>
    <rPh sb="37" eb="39">
      <t>ジッコウ</t>
    </rPh>
    <rPh sb="45" eb="47">
      <t>コウチク</t>
    </rPh>
    <rPh sb="51" eb="54">
      <t>ジンケンヒ</t>
    </rPh>
    <rPh sb="55" eb="58">
      <t>カイハツヒ</t>
    </rPh>
    <rPh sb="59" eb="61">
      <t>ハンバイ</t>
    </rPh>
    <rPh sb="61" eb="63">
      <t>ソクシン</t>
    </rPh>
    <rPh sb="63" eb="64">
      <t>ヒ</t>
    </rPh>
    <rPh sb="74" eb="76">
      <t>イタク</t>
    </rPh>
    <rPh sb="76" eb="77">
      <t>ヒ</t>
    </rPh>
    <rPh sb="77" eb="78">
      <t>トウ</t>
    </rPh>
    <rPh sb="103" eb="105">
      <t>ヒツヨウ</t>
    </rPh>
    <rPh sb="110" eb="112">
      <t>コンカイ</t>
    </rPh>
    <rPh sb="117" eb="120">
      <t>グタイテキ</t>
    </rPh>
    <rPh sb="121" eb="123">
      <t>スウジ</t>
    </rPh>
    <rPh sb="124" eb="126">
      <t>サンシュツ</t>
    </rPh>
    <rPh sb="129" eb="130">
      <t>モト</t>
    </rPh>
    <phoneticPr fontId="1"/>
  </si>
  <si>
    <t>主要活動や、チャネル構築、キーパートナーとの関係構築にどういう費用が発生？</t>
    <rPh sb="0" eb="2">
      <t>シュヨウ</t>
    </rPh>
    <rPh sb="2" eb="4">
      <t>カツドウ</t>
    </rPh>
    <rPh sb="10" eb="12">
      <t>コウチク</t>
    </rPh>
    <rPh sb="22" eb="24">
      <t>カンケイ</t>
    </rPh>
    <rPh sb="24" eb="26">
      <t>コウチク</t>
    </rPh>
    <rPh sb="31" eb="33">
      <t>ヒヨウ</t>
    </rPh>
    <rPh sb="34" eb="36">
      <t>ハッセイ</t>
    </rPh>
    <phoneticPr fontId="1"/>
  </si>
  <si>
    <t>新しい人と共に商店街の未来を語る・つくる
UIJターンしやすい区間の提供</t>
    <rPh sb="0" eb="1">
      <t>アタラ</t>
    </rPh>
    <rPh sb="3" eb="4">
      <t>ヒト</t>
    </rPh>
    <rPh sb="5" eb="6">
      <t>トモ</t>
    </rPh>
    <rPh sb="7" eb="10">
      <t>ショウテンガイ</t>
    </rPh>
    <rPh sb="11" eb="13">
      <t>ミライ</t>
    </rPh>
    <rPh sb="14" eb="15">
      <t>カタ</t>
    </rPh>
    <rPh sb="31" eb="33">
      <t>クカン</t>
    </rPh>
    <rPh sb="34" eb="36">
      <t>テイキョウ</t>
    </rPh>
    <phoneticPr fontId="1"/>
  </si>
  <si>
    <t>若い人など「新しい人」が集まりにくいこと</t>
    <rPh sb="0" eb="1">
      <t>ワカ</t>
    </rPh>
    <rPh sb="2" eb="3">
      <t>ヒト</t>
    </rPh>
    <rPh sb="6" eb="7">
      <t>アタラ</t>
    </rPh>
    <rPh sb="9" eb="10">
      <t>ヒト</t>
    </rPh>
    <rPh sb="12" eb="13">
      <t>アツ</t>
    </rPh>
    <phoneticPr fontId="1"/>
  </si>
  <si>
    <t>トライアル店舗提供</t>
    <rPh sb="5" eb="7">
      <t>テンポ</t>
    </rPh>
    <rPh sb="7" eb="9">
      <t>テイキョウ</t>
    </rPh>
    <phoneticPr fontId="1"/>
  </si>
  <si>
    <t>空き店舗の存在
気軽に相談できる人・簡単なアドバイスができる人が集まっている
関係者によるコミュニケーションが密である</t>
    <rPh sb="0" eb="1">
      <t>ア</t>
    </rPh>
    <rPh sb="2" eb="4">
      <t>テンポ</t>
    </rPh>
    <rPh sb="5" eb="7">
      <t>ソンザイ</t>
    </rPh>
    <rPh sb="8" eb="10">
      <t>キガル</t>
    </rPh>
    <rPh sb="11" eb="13">
      <t>ソウダン</t>
    </rPh>
    <rPh sb="16" eb="17">
      <t>ヒト</t>
    </rPh>
    <rPh sb="18" eb="20">
      <t>カンタン</t>
    </rPh>
    <rPh sb="30" eb="31">
      <t>ヒト</t>
    </rPh>
    <rPh sb="32" eb="33">
      <t>アツ</t>
    </rPh>
    <rPh sb="39" eb="42">
      <t>カンケイシャ</t>
    </rPh>
    <rPh sb="55" eb="56">
      <t>ミツ</t>
    </rPh>
    <phoneticPr fontId="1"/>
  </si>
  <si>
    <t>自分の店を持ちたいと思う人
UIJターンしたい人</t>
    <rPh sb="0" eb="2">
      <t>ジブン</t>
    </rPh>
    <rPh sb="3" eb="4">
      <t>ミセ</t>
    </rPh>
    <rPh sb="5" eb="6">
      <t>モ</t>
    </rPh>
    <rPh sb="10" eb="11">
      <t>オモ</t>
    </rPh>
    <rPh sb="12" eb="13">
      <t>ヒト</t>
    </rPh>
    <rPh sb="23" eb="24">
      <t>ヒト</t>
    </rPh>
    <phoneticPr fontId="1"/>
  </si>
  <si>
    <t>⑥価値の提案を「〇〇〇の提供」という形に言い換えて下さい</t>
    <rPh sb="1" eb="3">
      <t>カチ</t>
    </rPh>
    <rPh sb="4" eb="6">
      <t>テイアン</t>
    </rPh>
    <rPh sb="12" eb="14">
      <t>テイキョウ</t>
    </rPh>
    <rPh sb="18" eb="19">
      <t>カタチ</t>
    </rPh>
    <rPh sb="20" eb="21">
      <t>イ</t>
    </rPh>
    <rPh sb="22" eb="23">
      <t>カ</t>
    </rPh>
    <rPh sb="25" eb="26">
      <t>クダ</t>
    </rPh>
    <phoneticPr fontId="1"/>
  </si>
  <si>
    <t>⑦上記の価値提案の実現にあたって発揮できそうな貴商店街の強みはなんですか？「〇〇〇という強み」という文章になるように、貴商店街の強みや、他商店街との差別化の要素、顧客が貴商店街を選ぶ理由等を記載してください。
（既存事業とシナジーがある貴商店街固有の強みがベストですが、難しければ、「今までにない全く新しい取組の開発」等、本取組の強みを記載のでもOK）</t>
    <rPh sb="1" eb="3">
      <t>ジョウキ</t>
    </rPh>
    <rPh sb="4" eb="6">
      <t>カチ</t>
    </rPh>
    <rPh sb="6" eb="8">
      <t>テイアン</t>
    </rPh>
    <rPh sb="9" eb="11">
      <t>ジツゲン</t>
    </rPh>
    <rPh sb="16" eb="18">
      <t>ハッキ</t>
    </rPh>
    <rPh sb="23" eb="24">
      <t>キ</t>
    </rPh>
    <rPh sb="24" eb="27">
      <t>ショウテンガイ</t>
    </rPh>
    <rPh sb="28" eb="29">
      <t>ツヨ</t>
    </rPh>
    <rPh sb="44" eb="45">
      <t>ツヨ</t>
    </rPh>
    <rPh sb="50" eb="52">
      <t>ブンショウ</t>
    </rPh>
    <rPh sb="59" eb="60">
      <t>キ</t>
    </rPh>
    <rPh sb="60" eb="63">
      <t>ショウテンガイ</t>
    </rPh>
    <rPh sb="69" eb="72">
      <t>ショウテンガイ</t>
    </rPh>
    <rPh sb="84" eb="85">
      <t>キ</t>
    </rPh>
    <rPh sb="85" eb="88">
      <t>ショウテンガイ</t>
    </rPh>
    <rPh sb="106" eb="110">
      <t>キゾンジギョウ</t>
    </rPh>
    <rPh sb="118" eb="119">
      <t>キ</t>
    </rPh>
    <rPh sb="119" eb="122">
      <t>ショウテンガイ</t>
    </rPh>
    <rPh sb="122" eb="124">
      <t>コユウ</t>
    </rPh>
    <rPh sb="125" eb="126">
      <t>ツヨ</t>
    </rPh>
    <rPh sb="135" eb="136">
      <t>ムズカ</t>
    </rPh>
    <rPh sb="142" eb="143">
      <t>イマ</t>
    </rPh>
    <rPh sb="148" eb="149">
      <t>マッタ</t>
    </rPh>
    <rPh sb="150" eb="151">
      <t>アタラ</t>
    </rPh>
    <rPh sb="153" eb="155">
      <t>トリクミ</t>
    </rPh>
    <rPh sb="156" eb="158">
      <t>カイハツ</t>
    </rPh>
    <rPh sb="159" eb="160">
      <t>トウ</t>
    </rPh>
    <rPh sb="161" eb="162">
      <t>ホン</t>
    </rPh>
    <rPh sb="162" eb="164">
      <t>トリクミ</t>
    </rPh>
    <rPh sb="165" eb="166">
      <t>ツヨ</t>
    </rPh>
    <rPh sb="168" eb="170">
      <t>キサイ</t>
    </rPh>
    <phoneticPr fontId="1"/>
  </si>
  <si>
    <t>⑧当該価値提案の事業名（イベント名）は何ですか？</t>
    <rPh sb="1" eb="3">
      <t>トウガイ</t>
    </rPh>
    <rPh sb="3" eb="7">
      <t>カチテイアン</t>
    </rPh>
    <rPh sb="8" eb="10">
      <t>ジギョウ</t>
    </rPh>
    <rPh sb="10" eb="11">
      <t>メイ</t>
    </rPh>
    <rPh sb="16" eb="17">
      <t>メイ</t>
    </rPh>
    <rPh sb="19" eb="20">
      <t>ナン</t>
    </rPh>
    <phoneticPr fontId="1"/>
  </si>
  <si>
    <t>課題</t>
    <rPh sb="0" eb="2">
      <t>カダイ</t>
    </rPh>
    <phoneticPr fontId="1"/>
  </si>
  <si>
    <t>ソリューション</t>
    <phoneticPr fontId="1"/>
  </si>
  <si>
    <t>主要指標</t>
    <rPh sb="0" eb="2">
      <t>シュヨウ</t>
    </rPh>
    <rPh sb="2" eb="4">
      <t>シヒョウ</t>
    </rPh>
    <phoneticPr fontId="1"/>
  </si>
  <si>
    <t>独自の価値提案</t>
    <rPh sb="0" eb="2">
      <t>ドクジ</t>
    </rPh>
    <rPh sb="3" eb="5">
      <t>カチ</t>
    </rPh>
    <rPh sb="5" eb="7">
      <t>テイアン</t>
    </rPh>
    <phoneticPr fontId="1"/>
  </si>
  <si>
    <t>圧倒的な優位性</t>
    <rPh sb="0" eb="3">
      <t>アットウテキ</t>
    </rPh>
    <rPh sb="4" eb="7">
      <t>ユウイセイ</t>
    </rPh>
    <phoneticPr fontId="1"/>
  </si>
  <si>
    <t>【参考】リーンキャンバス</t>
    <rPh sb="1" eb="3">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</si>
</sst>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游ゴシック"/>
      <family val="2"/>
      <charset val="128"/>
      <scheme val="minor"/>
    </font>
    <font>
      <sz val="6"/>
      <name val="游ゴシック"/>
      <family val="2"/>
      <charset val="128"/>
      <scheme val="minor"/>
    </font>
    <font>
      <sz val="13"/>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12"/>
      <color rgb="FFFF0000"/>
      <name val="UD デジタル 教科書体 NK-R"/>
      <family val="1"/>
      <charset val="128"/>
    </font>
    <font>
      <sz val="12"/>
      <color theme="1"/>
      <name val="The Serif Hand"/>
      <family val="4"/>
    </font>
    <font>
      <b/>
      <sz val="14"/>
      <color theme="1"/>
      <name val="UD Digi Kyokasho NK-R"/>
      <family val="1"/>
      <charset val="128"/>
    </font>
    <font>
      <b/>
      <sz val="14"/>
      <color theme="1"/>
      <name val="The Serif Hand"/>
      <family val="4"/>
    </font>
    <font>
      <sz val="12"/>
      <color theme="1"/>
      <name val="UD Digi Kyokasho NK-R"/>
      <family val="1"/>
      <charset val="128"/>
    </font>
    <font>
      <b/>
      <sz val="12"/>
      <color rgb="FFFF0000"/>
      <name val="The Serif Hand"/>
      <family val="4"/>
    </font>
    <font>
      <b/>
      <sz val="11"/>
      <color theme="1"/>
      <name val="UD デジタル 教科書体 NK-R"/>
      <family val="1"/>
      <charset val="128"/>
    </font>
    <font>
      <sz val="11"/>
      <color theme="1"/>
      <name val="UD デジタル 教科書体 NK-R"/>
      <family val="1"/>
      <charset val="128"/>
    </font>
    <font>
      <b/>
      <sz val="11"/>
      <color theme="0"/>
      <name val="UD デジタル 教科書体 NK-R"/>
      <family val="1"/>
      <charset val="128"/>
    </font>
    <font>
      <sz val="11"/>
      <color theme="1"/>
      <name val="Calibri"/>
      <family val="1"/>
    </font>
    <font>
      <b/>
      <u/>
      <sz val="20"/>
      <color rgb="FFFF0000"/>
      <name val="UD デジタル 教科書体 NK-R"/>
      <family val="1"/>
      <charset val="128"/>
    </font>
    <font>
      <sz val="11"/>
      <color theme="1"/>
      <name val="UD Digi Kyokasho NK-R"/>
      <family val="1"/>
      <charset val="128"/>
    </font>
    <font>
      <b/>
      <sz val="11"/>
      <color theme="1"/>
      <name val="UD Digi Kyokasho NK-R"/>
      <family val="1"/>
      <charset val="128"/>
    </font>
    <font>
      <sz val="14"/>
      <color theme="1"/>
      <name val="UD Digi Kyokasho NK-R"/>
      <family val="1"/>
      <charset val="128"/>
    </font>
    <font>
      <sz val="14"/>
      <color rgb="FFFF0000"/>
      <name val="UD Digi Kyokasho NK-R"/>
      <family val="1"/>
      <charset val="128"/>
    </font>
    <font>
      <sz val="14"/>
      <color rgb="FFFF0000"/>
      <name val="UD デジタル 教科書体 NK-R"/>
      <family val="1"/>
      <charset val="128"/>
    </font>
    <font>
      <sz val="11"/>
      <color theme="0"/>
      <name val="UD デジタル 教科書体 NK-R"/>
      <family val="1"/>
      <charset val="128"/>
    </font>
    <font>
      <b/>
      <sz val="18"/>
      <color rgb="FFFF0000"/>
      <name val="UD デジタル 教科書体 NK-R"/>
      <family val="1"/>
      <charset val="128"/>
    </font>
    <font>
      <b/>
      <sz val="18"/>
      <name val="UD デジタル 教科書体 NK-R"/>
      <family val="1"/>
      <charset val="128"/>
    </font>
    <font>
      <b/>
      <sz val="20"/>
      <name val="UD デジタル 教科書体 NK-R"/>
      <family val="1"/>
      <charset val="128"/>
    </font>
    <font>
      <sz val="12"/>
      <name val="UD デジタル 教科書体 NK-R"/>
      <family val="1"/>
      <charset val="128"/>
    </font>
    <font>
      <b/>
      <sz val="9"/>
      <color theme="1"/>
      <name val="UD デジタル 教科書体 NK-R"/>
      <family val="1"/>
      <charset val="128"/>
    </font>
    <font>
      <sz val="11"/>
      <color rgb="FFFF0000"/>
      <name val="UD デジタル 教科書体 NK-R"/>
      <family val="1"/>
      <charset val="128"/>
    </font>
    <font>
      <b/>
      <sz val="12"/>
      <name val="UD デジタル 教科書体 NK-R"/>
      <family val="1"/>
      <charset val="128"/>
    </font>
    <font>
      <sz val="18"/>
      <name val="UD デジタル 教科書体 NK-R"/>
      <family val="1"/>
      <charset val="128"/>
    </font>
    <font>
      <u/>
      <sz val="12"/>
      <color rgb="FFFF0000"/>
      <name val="UD デジタル 教科書体 NK-R"/>
      <family val="1"/>
      <charset val="128"/>
    </font>
    <font>
      <b/>
      <sz val="10"/>
      <color theme="7" tint="-0.499984740745262"/>
      <name val="UD デジタル 教科書体 NK-R"/>
      <family val="1"/>
      <charset val="128"/>
    </font>
    <font>
      <sz val="10"/>
      <name val="UD デジタル 教科書体 NK-R"/>
      <family val="1"/>
      <charset val="128"/>
    </font>
    <font>
      <b/>
      <sz val="9"/>
      <color theme="0"/>
      <name val="UD デジタル 教科書体 NK-R"/>
      <family val="1"/>
      <charset val="128"/>
    </font>
    <font>
      <b/>
      <sz val="14"/>
      <color theme="1"/>
      <name val="Segoe UI Symbol"/>
      <family val="1"/>
    </font>
    <font>
      <b/>
      <sz val="14"/>
      <color theme="1"/>
      <name val="The Serif Hand"/>
      <family val="1"/>
    </font>
    <font>
      <sz val="14"/>
      <name val="UD デジタル 教科書体 NK-R"/>
      <family val="1"/>
      <charset val="128"/>
    </font>
    <font>
      <sz val="20"/>
      <name val="UD デジタル 教科書体 NK-R"/>
      <family val="1"/>
      <charset val="128"/>
    </font>
    <font>
      <sz val="16"/>
      <color theme="1"/>
      <name val="Meiryo UI"/>
      <family val="3"/>
      <charset val="128"/>
    </font>
    <font>
      <b/>
      <sz val="20"/>
      <color theme="1"/>
      <name val="Meiryo UI"/>
      <family val="3"/>
      <charset val="128"/>
    </font>
    <font>
      <b/>
      <u/>
      <sz val="16"/>
      <color theme="1"/>
      <name val="Meiryo UI"/>
      <family val="3"/>
      <charset val="128"/>
    </font>
    <font>
      <b/>
      <sz val="10.5"/>
      <color theme="1"/>
      <name val="UD デジタル 教科書体 NK-R"/>
      <family val="1"/>
      <charset val="128"/>
    </font>
    <font>
      <sz val="9"/>
      <color theme="1"/>
      <name val="游ゴシック"/>
      <family val="2"/>
      <charset val="128"/>
      <scheme val="minor"/>
    </font>
    <font>
      <sz val="14"/>
      <color theme="1"/>
      <name val="UD デジタル 教科書体 NK-R"/>
      <family val="1"/>
      <charset val="128"/>
    </font>
    <font>
      <sz val="20"/>
      <color theme="1"/>
      <name val="UD デジタル 教科書体 NK-R"/>
      <family val="1"/>
      <charset val="128"/>
    </font>
    <font>
      <u/>
      <sz val="11"/>
      <color rgb="FFFF0000"/>
      <name val="UD デジタル 教科書体 NK-R"/>
      <family val="1"/>
      <charset val="128"/>
    </font>
    <font>
      <b/>
      <sz val="14"/>
      <color theme="1"/>
      <name val="MS UI Gothic"/>
      <family val="1"/>
      <charset val="128"/>
    </font>
    <font>
      <b/>
      <u/>
      <sz val="20"/>
      <name val="UD デジタル 教科書体 NK-R"/>
      <family val="1"/>
      <charset val="128"/>
    </font>
  </fonts>
  <fills count="15">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3" tint="-0.49998474074526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CC"/>
        <bgColor indexed="64"/>
      </patternFill>
    </fill>
  </fills>
  <borders count="7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DashDot">
        <color indexed="64"/>
      </right>
      <top style="mediumDashDot">
        <color indexed="64"/>
      </top>
      <bottom style="medium">
        <color indexed="64"/>
      </bottom>
      <diagonal/>
    </border>
    <border>
      <left style="mediumDashDot">
        <color indexed="64"/>
      </left>
      <right style="medium">
        <color indexed="64"/>
      </right>
      <top style="mediumDashDot">
        <color indexed="64"/>
      </top>
      <bottom style="medium">
        <color indexed="64"/>
      </bottom>
      <diagonal/>
    </border>
    <border>
      <left style="medium">
        <color indexed="64"/>
      </left>
      <right style="medium">
        <color indexed="64"/>
      </right>
      <top style="mediumDashDot">
        <color indexed="64"/>
      </top>
      <bottom style="medium">
        <color indexed="64"/>
      </bottom>
      <diagonal/>
    </border>
    <border>
      <left style="medium">
        <color indexed="64"/>
      </left>
      <right style="medium">
        <color indexed="64"/>
      </right>
      <top style="mediumDashDot">
        <color indexed="64"/>
      </top>
      <bottom style="mediumDashDot">
        <color indexed="64"/>
      </bottom>
      <diagonal/>
    </border>
    <border>
      <left style="medium">
        <color indexed="64"/>
      </left>
      <right style="mediumDashDot">
        <color indexed="64"/>
      </right>
      <top style="medium">
        <color indexed="64"/>
      </top>
      <bottom style="mediumDashDot">
        <color indexed="64"/>
      </bottom>
      <diagonal/>
    </border>
    <border>
      <left style="mediumDashDot">
        <color indexed="64"/>
      </left>
      <right style="medium">
        <color indexed="64"/>
      </right>
      <top style="medium">
        <color indexed="64"/>
      </top>
      <bottom style="mediumDashDot">
        <color indexed="64"/>
      </bottom>
      <diagonal/>
    </border>
    <border>
      <left style="medium">
        <color indexed="64"/>
      </left>
      <right style="mediumDashDot">
        <color indexed="64"/>
      </right>
      <top style="mediumDashDot">
        <color indexed="64"/>
      </top>
      <bottom style="mediumDashDot">
        <color indexed="64"/>
      </bottom>
      <diagonal/>
    </border>
    <border>
      <left style="mediumDashDot">
        <color indexed="64"/>
      </left>
      <right style="medium">
        <color indexed="64"/>
      </right>
      <top style="mediumDashDot">
        <color indexed="64"/>
      </top>
      <bottom style="mediumDashDot">
        <color indexed="64"/>
      </bottom>
      <diagonal/>
    </border>
    <border>
      <left style="medium">
        <color indexed="64"/>
      </left>
      <right style="mediumDashDot">
        <color indexed="64"/>
      </right>
      <top style="mediumDashDot">
        <color indexed="64"/>
      </top>
      <bottom/>
      <diagonal/>
    </border>
    <border>
      <left style="medium">
        <color indexed="64"/>
      </left>
      <right style="mediumDashDot">
        <color indexed="64"/>
      </right>
      <top/>
      <bottom style="mediumDashDot">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top style="thin">
        <color indexed="64"/>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wrapText="1"/>
    </xf>
    <xf numFmtId="0" fontId="12" fillId="0" borderId="0" xfId="0" applyFont="1">
      <alignment vertical="center"/>
    </xf>
    <xf numFmtId="0" fontId="12" fillId="0" borderId="0" xfId="0" applyFont="1" applyAlignment="1">
      <alignment vertical="center" textRotation="255" wrapText="1"/>
    </xf>
    <xf numFmtId="0" fontId="12" fillId="0" borderId="0" xfId="0" applyFont="1" applyAlignment="1">
      <alignment vertical="center" wrapText="1"/>
    </xf>
    <xf numFmtId="0" fontId="12" fillId="0" borderId="0" xfId="0" applyFont="1" applyAlignment="1">
      <alignment horizontal="left" vertical="center" wrapText="1"/>
    </xf>
    <xf numFmtId="0" fontId="11" fillId="0" borderId="22" xfId="0" applyFont="1" applyBorder="1" applyAlignment="1">
      <alignment horizontal="left" vertical="center" wrapText="1"/>
    </xf>
    <xf numFmtId="0" fontId="11" fillId="0" borderId="20" xfId="0" applyFont="1" applyBorder="1" applyAlignment="1">
      <alignment horizontal="left" vertical="center" wrapText="1"/>
    </xf>
    <xf numFmtId="0" fontId="12" fillId="7" borderId="23" xfId="0"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1" xfId="0" applyFont="1" applyBorder="1" applyAlignment="1">
      <alignment horizontal="left" vertical="center" wrapText="1"/>
    </xf>
    <xf numFmtId="0" fontId="12" fillId="0" borderId="25"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8" fillId="0" borderId="0" xfId="0" applyFont="1" applyAlignment="1">
      <alignment vertical="center" wrapText="1"/>
    </xf>
    <xf numFmtId="0" fontId="12"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2" fillId="0" borderId="0" xfId="0" applyFont="1" applyAlignment="1">
      <alignment horizontal="center" vertical="center" wrapText="1"/>
    </xf>
    <xf numFmtId="0" fontId="22" fillId="0" borderId="0" xfId="0" applyFont="1" applyAlignment="1">
      <alignment horizontal="center" vertical="center" wrapText="1"/>
    </xf>
    <xf numFmtId="0" fontId="12" fillId="8" borderId="28" xfId="0" applyFont="1" applyFill="1" applyBorder="1" applyAlignment="1">
      <alignment horizontal="center" vertical="center" wrapText="1"/>
    </xf>
    <xf numFmtId="0" fontId="17" fillId="8" borderId="29" xfId="0" applyFont="1" applyFill="1" applyBorder="1" applyAlignment="1">
      <alignment horizontal="center" vertical="center" wrapText="1"/>
    </xf>
    <xf numFmtId="0" fontId="16" fillId="8" borderId="28" xfId="0" applyFont="1" applyFill="1" applyBorder="1" applyAlignment="1">
      <alignment horizontal="center" vertical="center" wrapText="1"/>
    </xf>
    <xf numFmtId="0" fontId="3" fillId="0" borderId="0" xfId="0" applyFont="1">
      <alignment vertical="center"/>
    </xf>
    <xf numFmtId="0" fontId="12" fillId="0" borderId="24" xfId="0" applyFont="1" applyBorder="1" applyAlignment="1">
      <alignment horizontal="center" vertical="center" wrapText="1"/>
    </xf>
    <xf numFmtId="0" fontId="16" fillId="8" borderId="36" xfId="0" applyFont="1" applyFill="1" applyBorder="1" applyAlignment="1">
      <alignment horizontal="center" vertical="center" wrapText="1"/>
    </xf>
    <xf numFmtId="0" fontId="12" fillId="8" borderId="36" xfId="0" applyFont="1" applyFill="1" applyBorder="1" applyAlignment="1">
      <alignment horizontal="center" vertical="center" wrapText="1"/>
    </xf>
    <xf numFmtId="0" fontId="12" fillId="0" borderId="36" xfId="0" applyFont="1" applyBorder="1" applyAlignment="1">
      <alignment horizontal="center" vertical="center" wrapText="1"/>
    </xf>
    <xf numFmtId="0" fontId="16" fillId="0" borderId="35" xfId="0" applyFont="1" applyBorder="1" applyAlignment="1">
      <alignment horizontal="center"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2" fillId="7" borderId="33" xfId="0" applyFont="1" applyFill="1" applyBorder="1" applyAlignment="1">
      <alignment horizontal="left" vertical="center" wrapText="1"/>
    </xf>
    <xf numFmtId="0" fontId="12" fillId="7" borderId="34" xfId="0" applyFont="1" applyFill="1" applyBorder="1" applyAlignment="1">
      <alignment horizontal="left" vertical="center" wrapText="1"/>
    </xf>
    <xf numFmtId="0" fontId="12" fillId="0" borderId="40" xfId="0" applyFont="1" applyBorder="1" applyAlignment="1">
      <alignment horizontal="center" vertical="center" wrapText="1"/>
    </xf>
    <xf numFmtId="0" fontId="25" fillId="0" borderId="0" xfId="0" applyFont="1">
      <alignment vertical="center"/>
    </xf>
    <xf numFmtId="0" fontId="26" fillId="8" borderId="29" xfId="0" applyFont="1" applyFill="1" applyBorder="1" applyAlignment="1">
      <alignment horizontal="center" vertical="center" wrapText="1"/>
    </xf>
    <xf numFmtId="0" fontId="23" fillId="12" borderId="29"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29" fillId="0" borderId="0" xfId="0" applyFont="1">
      <alignment vertical="center"/>
    </xf>
    <xf numFmtId="0" fontId="25" fillId="0" borderId="0" xfId="0" applyFont="1" applyAlignment="1">
      <alignment vertical="center" wrapText="1"/>
    </xf>
    <xf numFmtId="0" fontId="3" fillId="0" borderId="0" xfId="0" applyFont="1" applyAlignment="1">
      <alignment horizontal="center" vertical="center" wrapText="1"/>
    </xf>
    <xf numFmtId="0" fontId="31" fillId="0" borderId="1" xfId="0" applyFont="1" applyBorder="1" applyAlignment="1">
      <alignment horizontal="left" vertical="center" wrapText="1"/>
    </xf>
    <xf numFmtId="0" fontId="32" fillId="0" borderId="0" xfId="0" applyFont="1" applyAlignment="1">
      <alignment horizontal="left" wrapText="1"/>
    </xf>
    <xf numFmtId="0" fontId="3" fillId="0" borderId="0" xfId="0" applyFont="1" applyAlignment="1">
      <alignment vertical="center" wrapText="1"/>
    </xf>
    <xf numFmtId="0" fontId="25" fillId="0" borderId="0" xfId="0" applyFont="1" applyAlignment="1">
      <alignment horizontal="left" wrapText="1"/>
    </xf>
    <xf numFmtId="0" fontId="28" fillId="10" borderId="1" xfId="0" applyFont="1" applyFill="1" applyBorder="1" applyAlignment="1">
      <alignment horizontal="left" vertical="center" wrapText="1"/>
    </xf>
    <xf numFmtId="0" fontId="36" fillId="0" borderId="0" xfId="0" applyFont="1" applyAlignment="1">
      <alignment horizontal="left" vertical="center" wrapText="1"/>
    </xf>
    <xf numFmtId="0" fontId="25" fillId="0" borderId="7" xfId="0" applyFont="1" applyBorder="1">
      <alignment vertical="center"/>
    </xf>
    <xf numFmtId="0" fontId="25" fillId="0" borderId="8" xfId="0" applyFont="1" applyBorder="1" applyAlignment="1">
      <alignment vertical="center" wrapText="1"/>
    </xf>
    <xf numFmtId="0" fontId="25" fillId="0" borderId="9" xfId="0" applyFont="1" applyBorder="1">
      <alignment vertical="center"/>
    </xf>
    <xf numFmtId="0" fontId="25" fillId="0" borderId="2"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0" borderId="10" xfId="0" applyFont="1" applyBorder="1" applyAlignment="1">
      <alignment vertical="center" wrapText="1"/>
    </xf>
    <xf numFmtId="0" fontId="25" fillId="0" borderId="11" xfId="0" applyFont="1" applyBorder="1">
      <alignment vertical="center"/>
    </xf>
    <xf numFmtId="0" fontId="38" fillId="0" borderId="0" xfId="0" applyFont="1" applyAlignment="1">
      <alignment horizontal="left" vertical="center"/>
    </xf>
    <xf numFmtId="0" fontId="0" fillId="0" borderId="0" xfId="0" applyAlignment="1">
      <alignment horizontal="center" vertical="center"/>
    </xf>
    <xf numFmtId="0" fontId="40" fillId="0" borderId="0" xfId="0" applyFont="1" applyAlignment="1">
      <alignment horizontal="left" vertical="center"/>
    </xf>
    <xf numFmtId="0" fontId="31" fillId="0" borderId="0" xfId="0" applyFont="1" applyAlignment="1">
      <alignment horizontal="left" vertical="center" wrapText="1"/>
    </xf>
    <xf numFmtId="0" fontId="42" fillId="0" borderId="0" xfId="0" applyFont="1" applyAlignment="1">
      <alignment horizontal="center" vertical="center"/>
    </xf>
    <xf numFmtId="0" fontId="42" fillId="0" borderId="0" xfId="0" applyFont="1" applyAlignment="1">
      <alignment horizontal="left" vertical="center"/>
    </xf>
    <xf numFmtId="0" fontId="28" fillId="0" borderId="0" xfId="0" applyFont="1" applyAlignment="1">
      <alignment horizontal="center" wrapText="1"/>
    </xf>
    <xf numFmtId="0" fontId="28" fillId="0" borderId="0" xfId="0" applyFont="1" applyAlignment="1"/>
    <xf numFmtId="0" fontId="23" fillId="12" borderId="30" xfId="0" applyFont="1" applyFill="1" applyBorder="1" applyAlignment="1">
      <alignment horizontal="center" vertical="center" wrapText="1"/>
    </xf>
    <xf numFmtId="0" fontId="13" fillId="0" borderId="0" xfId="0" applyFont="1" applyAlignment="1">
      <alignment horizontal="center" vertical="center" textRotation="255" wrapText="1"/>
    </xf>
    <xf numFmtId="0" fontId="17" fillId="0" borderId="0" xfId="0" applyFont="1" applyAlignment="1">
      <alignment horizontal="center" vertical="center" wrapText="1"/>
    </xf>
    <xf numFmtId="0" fontId="12" fillId="12" borderId="33" xfId="0" applyFont="1" applyFill="1" applyBorder="1" applyAlignment="1">
      <alignment horizontal="left" vertical="center" wrapText="1"/>
    </xf>
    <xf numFmtId="0" fontId="12" fillId="12" borderId="34" xfId="0" applyFont="1" applyFill="1" applyBorder="1" applyAlignment="1">
      <alignment horizontal="left" vertical="center" wrapText="1"/>
    </xf>
    <xf numFmtId="0" fontId="12" fillId="12" borderId="39" xfId="0" applyFont="1" applyFill="1" applyBorder="1" applyAlignment="1">
      <alignment horizontal="left" vertical="center" wrapText="1"/>
    </xf>
    <xf numFmtId="0" fontId="12" fillId="12" borderId="40" xfId="0" applyFont="1" applyFill="1" applyBorder="1" applyAlignment="1">
      <alignment horizontal="left" vertical="center" wrapText="1"/>
    </xf>
    <xf numFmtId="0" fontId="4" fillId="4" borderId="7" xfId="0" applyFont="1" applyFill="1" applyBorder="1" applyAlignment="1">
      <alignment vertical="center" wrapText="1"/>
    </xf>
    <xf numFmtId="0" fontId="4" fillId="4" borderId="8" xfId="0" applyFont="1" applyFill="1" applyBorder="1" applyAlignment="1">
      <alignment vertical="center" wrapText="1"/>
    </xf>
    <xf numFmtId="0" fontId="4" fillId="4" borderId="9" xfId="0" applyFont="1" applyFill="1" applyBorder="1" applyAlignment="1">
      <alignment vertical="center" wrapText="1"/>
    </xf>
    <xf numFmtId="0" fontId="4" fillId="4" borderId="2" xfId="0" applyFont="1" applyFill="1" applyBorder="1" applyAlignment="1">
      <alignment vertical="center" wrapText="1"/>
    </xf>
    <xf numFmtId="0" fontId="4" fillId="4" borderId="0" xfId="0" applyFont="1" applyFill="1" applyAlignment="1">
      <alignment vertical="center" wrapText="1"/>
    </xf>
    <xf numFmtId="0" fontId="4" fillId="4" borderId="12" xfId="0" applyFont="1" applyFill="1" applyBorder="1" applyAlignment="1">
      <alignment vertical="center" wrapText="1"/>
    </xf>
    <xf numFmtId="0" fontId="4" fillId="4" borderId="5" xfId="0" applyFont="1" applyFill="1" applyBorder="1" applyAlignment="1">
      <alignment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5" borderId="7" xfId="0" applyFont="1" applyFill="1" applyBorder="1" applyAlignment="1">
      <alignment vertical="center" wrapText="1"/>
    </xf>
    <xf numFmtId="0" fontId="4" fillId="5" borderId="8" xfId="0" applyFont="1" applyFill="1" applyBorder="1" applyAlignment="1">
      <alignment vertical="center" wrapText="1"/>
    </xf>
    <xf numFmtId="0" fontId="4" fillId="5" borderId="9" xfId="0" applyFont="1" applyFill="1" applyBorder="1" applyAlignment="1">
      <alignment vertical="center" wrapText="1"/>
    </xf>
    <xf numFmtId="0" fontId="4" fillId="5" borderId="2" xfId="0" applyFont="1" applyFill="1" applyBorder="1" applyAlignment="1">
      <alignment vertical="center" wrapText="1"/>
    </xf>
    <xf numFmtId="0" fontId="4" fillId="5" borderId="0" xfId="0" applyFont="1" applyFill="1" applyAlignment="1">
      <alignment vertical="center" wrapText="1"/>
    </xf>
    <xf numFmtId="0" fontId="4" fillId="5" borderId="12" xfId="0" applyFont="1" applyFill="1" applyBorder="1" applyAlignment="1">
      <alignment vertical="center" wrapText="1"/>
    </xf>
    <xf numFmtId="0" fontId="4" fillId="5" borderId="5" xfId="0" applyFont="1" applyFill="1" applyBorder="1" applyAlignment="1">
      <alignment vertical="center" wrapText="1"/>
    </xf>
    <xf numFmtId="0" fontId="4" fillId="5" borderId="10" xfId="0" applyFont="1" applyFill="1" applyBorder="1" applyAlignment="1">
      <alignment vertical="center" wrapText="1"/>
    </xf>
    <xf numFmtId="0" fontId="4" fillId="5" borderId="11" xfId="0" applyFont="1" applyFill="1" applyBorder="1" applyAlignment="1">
      <alignment vertical="center" wrapText="1"/>
    </xf>
    <xf numFmtId="0" fontId="2" fillId="0" borderId="6"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12" xfId="0" applyFont="1" applyBorder="1" applyAlignment="1">
      <alignment vertical="center" wrapText="1"/>
    </xf>
    <xf numFmtId="0" fontId="3" fillId="0" borderId="5"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2" fillId="0" borderId="10"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 fillId="0" borderId="8"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9" fillId="0" borderId="0" xfId="0" applyFont="1" applyAlignment="1">
      <alignment horizontal="left" vertical="center"/>
    </xf>
    <xf numFmtId="0" fontId="0" fillId="14" borderId="59" xfId="0" applyFill="1" applyBorder="1" applyAlignment="1">
      <alignment horizontal="center" vertical="center"/>
    </xf>
    <xf numFmtId="0" fontId="0" fillId="14" borderId="60" xfId="0" applyFill="1" applyBorder="1" applyAlignment="1">
      <alignment horizontal="center" vertical="center"/>
    </xf>
    <xf numFmtId="0" fontId="0" fillId="14" borderId="61" xfId="0" applyFill="1" applyBorder="1" applyAlignment="1">
      <alignment horizontal="center" vertical="center"/>
    </xf>
    <xf numFmtId="0" fontId="0" fillId="14" borderId="62" xfId="0" applyFill="1" applyBorder="1" applyAlignment="1">
      <alignment horizontal="center" vertical="center"/>
    </xf>
    <xf numFmtId="0" fontId="0" fillId="14" borderId="0" xfId="0" applyFill="1" applyAlignment="1">
      <alignment horizontal="center" vertical="center"/>
    </xf>
    <xf numFmtId="0" fontId="0" fillId="14" borderId="63" xfId="0" applyFill="1" applyBorder="1" applyAlignment="1">
      <alignment horizontal="center" vertical="center"/>
    </xf>
    <xf numFmtId="0" fontId="0" fillId="14" borderId="64" xfId="0" applyFill="1" applyBorder="1" applyAlignment="1">
      <alignment horizontal="center" vertical="center"/>
    </xf>
    <xf numFmtId="0" fontId="0" fillId="14" borderId="65" xfId="0" applyFill="1" applyBorder="1" applyAlignment="1">
      <alignment horizontal="center" vertical="center"/>
    </xf>
    <xf numFmtId="0" fontId="0" fillId="14" borderId="66" xfId="0" applyFill="1" applyBorder="1" applyAlignment="1">
      <alignment horizontal="center" vertical="center"/>
    </xf>
    <xf numFmtId="0" fontId="0" fillId="13" borderId="43" xfId="0" applyFill="1" applyBorder="1" applyAlignment="1">
      <alignment horizontal="center" vertical="center"/>
    </xf>
    <xf numFmtId="0" fontId="0" fillId="13" borderId="44" xfId="0" applyFill="1" applyBorder="1" applyAlignment="1">
      <alignment horizontal="center" vertical="center"/>
    </xf>
    <xf numFmtId="0" fontId="0" fillId="13" borderId="45" xfId="0" applyFill="1" applyBorder="1" applyAlignment="1">
      <alignment horizontal="center" vertical="center"/>
    </xf>
    <xf numFmtId="0" fontId="0" fillId="13" borderId="46" xfId="0" applyFill="1" applyBorder="1" applyAlignment="1">
      <alignment horizontal="center" vertical="center"/>
    </xf>
    <xf numFmtId="0" fontId="0" fillId="13" borderId="0" xfId="0" applyFill="1" applyAlignment="1">
      <alignment horizontal="center" vertical="center"/>
    </xf>
    <xf numFmtId="0" fontId="0" fillId="13" borderId="47" xfId="0" applyFill="1" applyBorder="1" applyAlignment="1">
      <alignment horizontal="center" vertical="center"/>
    </xf>
    <xf numFmtId="0" fontId="0" fillId="13" borderId="48" xfId="0" applyFill="1" applyBorder="1" applyAlignment="1">
      <alignment horizontal="center" vertical="center"/>
    </xf>
    <xf numFmtId="0" fontId="0" fillId="13" borderId="49" xfId="0" applyFill="1" applyBorder="1" applyAlignment="1">
      <alignment horizontal="center" vertical="center"/>
    </xf>
    <xf numFmtId="0" fontId="0" fillId="13" borderId="50" xfId="0" applyFill="1" applyBorder="1" applyAlignment="1">
      <alignment horizontal="center" vertical="center"/>
    </xf>
    <xf numFmtId="0" fontId="0" fillId="10" borderId="51" xfId="0" applyFill="1" applyBorder="1" applyAlignment="1">
      <alignment horizontal="center" vertical="center"/>
    </xf>
    <xf numFmtId="0" fontId="0" fillId="10" borderId="52" xfId="0" applyFill="1" applyBorder="1" applyAlignment="1">
      <alignment horizontal="center" vertical="center"/>
    </xf>
    <xf numFmtId="0" fontId="0" fillId="10" borderId="53" xfId="0" applyFill="1" applyBorder="1" applyAlignment="1">
      <alignment horizontal="center" vertical="center"/>
    </xf>
    <xf numFmtId="0" fontId="0" fillId="10" borderId="54" xfId="0" applyFill="1" applyBorder="1" applyAlignment="1">
      <alignment horizontal="center" vertical="center"/>
    </xf>
    <xf numFmtId="0" fontId="0" fillId="10" borderId="0" xfId="0" applyFill="1" applyAlignment="1">
      <alignment horizontal="center" vertical="center"/>
    </xf>
    <xf numFmtId="0" fontId="0" fillId="10" borderId="55" xfId="0" applyFill="1" applyBorder="1" applyAlignment="1">
      <alignment horizontal="center" vertical="center"/>
    </xf>
    <xf numFmtId="0" fontId="0" fillId="10" borderId="56" xfId="0" applyFill="1" applyBorder="1" applyAlignment="1">
      <alignment horizontal="center" vertical="center"/>
    </xf>
    <xf numFmtId="0" fontId="0" fillId="10" borderId="57" xfId="0" applyFill="1" applyBorder="1" applyAlignment="1">
      <alignment horizontal="center" vertical="center"/>
    </xf>
    <xf numFmtId="0" fontId="0" fillId="10" borderId="58" xfId="0" applyFill="1" applyBorder="1" applyAlignment="1">
      <alignment horizontal="center" vertical="center"/>
    </xf>
    <xf numFmtId="0" fontId="41" fillId="3" borderId="67" xfId="0" applyFont="1" applyFill="1" applyBorder="1" applyAlignment="1">
      <alignment horizontal="left" vertical="center" wrapText="1"/>
    </xf>
    <xf numFmtId="0" fontId="41" fillId="3" borderId="68" xfId="0" applyFont="1" applyFill="1" applyBorder="1" applyAlignment="1">
      <alignment horizontal="left" vertical="center"/>
    </xf>
    <xf numFmtId="0" fontId="41" fillId="3" borderId="69" xfId="0" applyFont="1" applyFill="1" applyBorder="1" applyAlignment="1">
      <alignment horizontal="left" vertical="center"/>
    </xf>
    <xf numFmtId="0" fontId="41" fillId="3" borderId="70" xfId="0" applyFont="1" applyFill="1" applyBorder="1" applyAlignment="1">
      <alignment horizontal="left" vertical="center"/>
    </xf>
    <xf numFmtId="0" fontId="41" fillId="3" borderId="0" xfId="0" applyFont="1" applyFill="1" applyAlignment="1">
      <alignment horizontal="left" vertical="center"/>
    </xf>
    <xf numFmtId="0" fontId="41" fillId="3" borderId="71" xfId="0" applyFont="1" applyFill="1" applyBorder="1" applyAlignment="1">
      <alignment horizontal="left" vertical="center"/>
    </xf>
    <xf numFmtId="0" fontId="41" fillId="3" borderId="72" xfId="0" applyFont="1" applyFill="1" applyBorder="1" applyAlignment="1">
      <alignment horizontal="left" vertical="center"/>
    </xf>
    <xf numFmtId="0" fontId="41" fillId="3" borderId="73" xfId="0" applyFont="1" applyFill="1" applyBorder="1" applyAlignment="1">
      <alignment horizontal="left" vertical="center"/>
    </xf>
    <xf numFmtId="0" fontId="41" fillId="3" borderId="74" xfId="0" applyFont="1" applyFill="1" applyBorder="1" applyAlignment="1">
      <alignment horizontal="left" vertical="center"/>
    </xf>
    <xf numFmtId="0" fontId="25" fillId="0" borderId="0" xfId="0" applyFont="1" applyAlignment="1">
      <alignment horizontal="left" wrapText="1"/>
    </xf>
    <xf numFmtId="0" fontId="25" fillId="0" borderId="0" xfId="0" applyFont="1">
      <alignment vertical="center"/>
    </xf>
    <xf numFmtId="0" fontId="30"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25" fillId="0" borderId="0" xfId="0" applyFont="1" applyAlignment="1">
      <alignment horizontal="left" vertical="top"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12" xfId="0" applyFont="1" applyBorder="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45" fillId="0" borderId="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1" fillId="11" borderId="30" xfId="0" applyFont="1" applyFill="1" applyBorder="1" applyAlignment="1">
      <alignment horizontal="center" vertical="center" wrapText="1"/>
    </xf>
    <xf numFmtId="0" fontId="21" fillId="11" borderId="31" xfId="0" applyFont="1" applyFill="1" applyBorder="1" applyAlignment="1">
      <alignment horizontal="center" vertical="center" wrapText="1"/>
    </xf>
    <xf numFmtId="0" fontId="21" fillId="11" borderId="32"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9" fillId="0" borderId="0" xfId="0" applyFont="1" applyAlignment="1">
      <alignment horizontal="center" vertical="center" wrapText="1"/>
    </xf>
    <xf numFmtId="0" fontId="44" fillId="0" borderId="29" xfId="0" applyFont="1" applyBorder="1" applyAlignment="1">
      <alignment horizontal="center" vertical="center" wrapText="1"/>
    </xf>
    <xf numFmtId="0" fontId="44" fillId="0" borderId="29" xfId="0" applyFont="1" applyBorder="1" applyAlignment="1">
      <alignment horizontal="center" vertical="center"/>
    </xf>
    <xf numFmtId="0" fontId="43" fillId="0" borderId="29" xfId="0" applyFont="1" applyBorder="1" applyAlignment="1">
      <alignment horizontal="left" vertical="top" wrapText="1"/>
    </xf>
    <xf numFmtId="0" fontId="43" fillId="0" borderId="29" xfId="0" applyFont="1" applyBorder="1" applyAlignment="1">
      <alignment horizontal="left" vertical="top"/>
    </xf>
    <xf numFmtId="0" fontId="13" fillId="9" borderId="24" xfId="0" applyFont="1" applyFill="1" applyBorder="1" applyAlignment="1">
      <alignment horizontal="center" vertical="center" textRotation="255" wrapText="1"/>
    </xf>
    <xf numFmtId="0" fontId="13" fillId="9" borderId="13" xfId="0" applyFont="1" applyFill="1" applyBorder="1" applyAlignment="1">
      <alignment horizontal="center" vertical="center" textRotation="255" wrapText="1"/>
    </xf>
    <xf numFmtId="0" fontId="13" fillId="9" borderId="14" xfId="0" applyFont="1" applyFill="1" applyBorder="1" applyAlignment="1">
      <alignment horizontal="center" vertical="center" textRotation="255" wrapText="1"/>
    </xf>
    <xf numFmtId="0" fontId="12" fillId="8" borderId="7" xfId="0" applyFont="1" applyFill="1" applyBorder="1" applyAlignment="1">
      <alignment vertical="center" wrapText="1"/>
    </xf>
    <xf numFmtId="0" fontId="12" fillId="8" borderId="2" xfId="0" applyFont="1" applyFill="1" applyBorder="1" applyAlignment="1">
      <alignment vertical="center" wrapText="1"/>
    </xf>
    <xf numFmtId="0" fontId="12" fillId="8" borderId="5" xfId="0" applyFont="1" applyFill="1" applyBorder="1" applyAlignment="1">
      <alignment vertical="center" wrapText="1"/>
    </xf>
    <xf numFmtId="0" fontId="12" fillId="12" borderId="41" xfId="0" applyFont="1" applyFill="1" applyBorder="1" applyAlignment="1">
      <alignment horizontal="left" vertical="center" wrapText="1"/>
    </xf>
    <xf numFmtId="0" fontId="12" fillId="12" borderId="42" xfId="0" applyFont="1" applyFill="1" applyBorder="1" applyAlignment="1">
      <alignment horizontal="left" vertical="center" wrapText="1"/>
    </xf>
    <xf numFmtId="0" fontId="13" fillId="9" borderId="18" xfId="0" applyFont="1" applyFill="1" applyBorder="1" applyAlignment="1">
      <alignment horizontal="center" vertical="center" textRotation="255" wrapText="1"/>
    </xf>
    <xf numFmtId="0" fontId="13" fillId="9" borderId="19" xfId="0" applyFont="1" applyFill="1" applyBorder="1" applyAlignment="1">
      <alignment horizontal="center" vertical="center" textRotation="255" wrapText="1"/>
    </xf>
    <xf numFmtId="0" fontId="12" fillId="12" borderId="39" xfId="0" applyFont="1" applyFill="1" applyBorder="1" applyAlignment="1">
      <alignment horizontal="left" vertical="center" wrapText="1"/>
    </xf>
    <xf numFmtId="0" fontId="12" fillId="12" borderId="33" xfId="0" applyFont="1" applyFill="1" applyBorder="1" applyAlignment="1">
      <alignment horizontal="left" vertical="center" wrapText="1"/>
    </xf>
    <xf numFmtId="0" fontId="22" fillId="0" borderId="29" xfId="0" applyFont="1" applyBorder="1" applyAlignment="1">
      <alignment horizontal="center" vertical="center" wrapText="1"/>
    </xf>
    <xf numFmtId="0" fontId="24" fillId="0" borderId="75" xfId="0" applyFont="1" applyBorder="1" applyAlignment="1">
      <alignment horizontal="center" vertical="center" wrapText="1"/>
    </xf>
    <xf numFmtId="0" fontId="22" fillId="0" borderId="30" xfId="0" applyFont="1" applyBorder="1" applyAlignment="1">
      <alignment horizontal="center" vertical="center" wrapText="1"/>
    </xf>
    <xf numFmtId="0" fontId="33" fillId="9" borderId="18" xfId="0" applyFont="1" applyFill="1" applyBorder="1" applyAlignment="1">
      <alignment horizontal="center" vertical="center" textRotation="255" wrapText="1"/>
    </xf>
    <xf numFmtId="0" fontId="33" fillId="9" borderId="19" xfId="0" applyFont="1" applyFill="1" applyBorder="1" applyAlignment="1">
      <alignment horizontal="center" vertical="center" textRotation="255"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24" fillId="0" borderId="0" xfId="0" applyFont="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5"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2" xfId="0" applyFont="1" applyBorder="1" applyAlignment="1">
      <alignment vertical="center" wrapText="1"/>
    </xf>
    <xf numFmtId="0" fontId="9" fillId="0" borderId="12" xfId="0" applyFont="1" applyBorder="1" applyAlignment="1">
      <alignment vertical="center" wrapText="1"/>
    </xf>
    <xf numFmtId="0" fontId="9" fillId="6" borderId="2" xfId="0" applyFont="1" applyFill="1" applyBorder="1" applyAlignment="1">
      <alignment vertical="center" wrapText="1"/>
    </xf>
    <xf numFmtId="0" fontId="9" fillId="6" borderId="12" xfId="0" applyFont="1" applyFill="1" applyBorder="1" applyAlignment="1">
      <alignment vertical="center" wrapText="1"/>
    </xf>
    <xf numFmtId="0" fontId="9" fillId="6" borderId="5" xfId="0" applyFont="1" applyFill="1" applyBorder="1" applyAlignment="1">
      <alignment vertical="center" wrapText="1"/>
    </xf>
    <xf numFmtId="0" fontId="9" fillId="6" borderId="11" xfId="0" applyFont="1" applyFill="1" applyBorder="1" applyAlignment="1">
      <alignment vertical="center" wrapText="1"/>
    </xf>
    <xf numFmtId="0" fontId="8" fillId="6"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15" fillId="0" borderId="0" xfId="0" applyFont="1" applyAlignment="1">
      <alignment horizontal="center" vertical="center" wrapText="1"/>
    </xf>
    <xf numFmtId="0" fontId="35" fillId="0" borderId="15" xfId="0" applyFont="1" applyBorder="1" applyAlignment="1">
      <alignment horizontal="center" vertical="center" wrapText="1"/>
    </xf>
    <xf numFmtId="0" fontId="25" fillId="4" borderId="3" xfId="0" applyFont="1" applyFill="1" applyBorder="1" applyAlignment="1">
      <alignment vertical="center" wrapText="1"/>
    </xf>
    <xf numFmtId="0" fontId="25" fillId="4" borderId="6" xfId="0" applyFont="1" applyFill="1" applyBorder="1">
      <alignment vertical="center"/>
    </xf>
    <xf numFmtId="0" fontId="25" fillId="4" borderId="4" xfId="0" applyFont="1" applyFill="1" applyBorder="1">
      <alignment vertical="center"/>
    </xf>
    <xf numFmtId="0" fontId="37" fillId="0" borderId="0" xfId="0" applyFont="1">
      <alignment vertical="center"/>
    </xf>
    <xf numFmtId="0" fontId="46" fillId="0" borderId="15" xfId="0" applyFont="1" applyBorder="1" applyAlignment="1">
      <alignment horizontal="center" vertical="center" wrapText="1"/>
    </xf>
    <xf numFmtId="0" fontId="4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65942</xdr:colOff>
      <xdr:row>1</xdr:row>
      <xdr:rowOff>80596</xdr:rowOff>
    </xdr:from>
    <xdr:to>
      <xdr:col>4</xdr:col>
      <xdr:colOff>1106364</xdr:colOff>
      <xdr:row>2</xdr:row>
      <xdr:rowOff>256442</xdr:rowOff>
    </xdr:to>
    <xdr:sp macro="" textlink="">
      <xdr:nvSpPr>
        <xdr:cNvPr id="3" name="矢印: 右 2">
          <a:extLst>
            <a:ext uri="{FF2B5EF4-FFF2-40B4-BE49-F238E27FC236}">
              <a16:creationId xmlns:a16="http://schemas.microsoft.com/office/drawing/2014/main" id="{881E05BD-FD3B-4700-B182-4B2A267AC434}"/>
            </a:ext>
          </a:extLst>
        </xdr:cNvPr>
        <xdr:cNvSpPr/>
      </xdr:nvSpPr>
      <xdr:spPr>
        <a:xfrm>
          <a:off x="3516923" y="2659673"/>
          <a:ext cx="2190749" cy="534865"/>
        </a:xfrm>
        <a:prstGeom prst="rightArrow">
          <a:avLst/>
        </a:prstGeom>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3</xdr:col>
      <xdr:colOff>846175</xdr:colOff>
      <xdr:row>2</xdr:row>
      <xdr:rowOff>168519</xdr:rowOff>
    </xdr:from>
    <xdr:to>
      <xdr:col>4</xdr:col>
      <xdr:colOff>192137</xdr:colOff>
      <xdr:row>4</xdr:row>
      <xdr:rowOff>43960</xdr:rowOff>
    </xdr:to>
    <xdr:sp macro="" textlink="">
      <xdr:nvSpPr>
        <xdr:cNvPr id="4" name="矢印: 右 3">
          <a:extLst>
            <a:ext uri="{FF2B5EF4-FFF2-40B4-BE49-F238E27FC236}">
              <a16:creationId xmlns:a16="http://schemas.microsoft.com/office/drawing/2014/main" id="{F29E8A0E-B159-419C-BCBE-4D63E85B5FFD}"/>
            </a:ext>
          </a:extLst>
        </xdr:cNvPr>
        <xdr:cNvSpPr/>
      </xdr:nvSpPr>
      <xdr:spPr>
        <a:xfrm rot="16200000">
          <a:off x="4248561" y="3155210"/>
          <a:ext cx="593480" cy="496289"/>
        </a:xfrm>
        <a:prstGeom prst="rightArrow">
          <a:avLst/>
        </a:prstGeom>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5</xdr:col>
      <xdr:colOff>13773</xdr:colOff>
      <xdr:row>5</xdr:row>
      <xdr:rowOff>60283</xdr:rowOff>
    </xdr:from>
    <xdr:to>
      <xdr:col>5</xdr:col>
      <xdr:colOff>1124857</xdr:colOff>
      <xdr:row>7</xdr:row>
      <xdr:rowOff>59388</xdr:rowOff>
    </xdr:to>
    <xdr:sp macro="" textlink="">
      <xdr:nvSpPr>
        <xdr:cNvPr id="6" name="矢印: 右 5">
          <a:extLst>
            <a:ext uri="{FF2B5EF4-FFF2-40B4-BE49-F238E27FC236}">
              <a16:creationId xmlns:a16="http://schemas.microsoft.com/office/drawing/2014/main" id="{8970366E-61F0-470E-8EB8-B7425572361E}"/>
            </a:ext>
          </a:extLst>
        </xdr:cNvPr>
        <xdr:cNvSpPr/>
      </xdr:nvSpPr>
      <xdr:spPr>
        <a:xfrm rot="10800000">
          <a:off x="5910202" y="2954069"/>
          <a:ext cx="1111084" cy="525248"/>
        </a:xfrm>
        <a:prstGeom prst="rightArrow">
          <a:avLst/>
        </a:prstGeom>
      </xdr:spPr>
      <xdr:style>
        <a:lnRef idx="1">
          <a:schemeClr val="dk1"/>
        </a:lnRef>
        <a:fillRef idx="2">
          <a:schemeClr val="dk1"/>
        </a:fillRef>
        <a:effectRef idx="1">
          <a:schemeClr val="dk1"/>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523247</xdr:colOff>
      <xdr:row>5</xdr:row>
      <xdr:rowOff>351301</xdr:rowOff>
    </xdr:from>
    <xdr:to>
      <xdr:col>17</xdr:col>
      <xdr:colOff>471086</xdr:colOff>
      <xdr:row>11</xdr:row>
      <xdr:rowOff>50956</xdr:rowOff>
    </xdr:to>
    <xdr:sp macro="" textlink="">
      <xdr:nvSpPr>
        <xdr:cNvPr id="2" name="テキスト ボックス 1">
          <a:extLst>
            <a:ext uri="{FF2B5EF4-FFF2-40B4-BE49-F238E27FC236}">
              <a16:creationId xmlns:a16="http://schemas.microsoft.com/office/drawing/2014/main" id="{DA68B5C8-19F9-4A70-8D21-799882453F97}"/>
            </a:ext>
          </a:extLst>
        </xdr:cNvPr>
        <xdr:cNvSpPr txBox="1"/>
      </xdr:nvSpPr>
      <xdr:spPr>
        <a:xfrm>
          <a:off x="10365747" y="2875426"/>
          <a:ext cx="6726464" cy="3636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⑧ビジネスモデル作成ツールに必要事項を記入すれば、こちらのシートに自動入力されるよう設計しています。</a:t>
          </a:r>
          <a:endParaRPr kumimoji="1" lang="en-US" altLang="ja-JP" sz="2800"/>
        </a:p>
        <a:p>
          <a:r>
            <a:rPr kumimoji="1" lang="ja-JP" altLang="en-US" sz="2800"/>
            <a:t>こちらのビジネスモデルキャンバスについては、編集不要です。</a:t>
          </a:r>
          <a:endParaRPr kumimoji="1" lang="en-US" altLang="ja-JP"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4</xdr:row>
      <xdr:rowOff>0</xdr:rowOff>
    </xdr:from>
    <xdr:to>
      <xdr:col>12</xdr:col>
      <xdr:colOff>458355</xdr:colOff>
      <xdr:row>27</xdr:row>
      <xdr:rowOff>209430</xdr:rowOff>
    </xdr:to>
    <xdr:sp macro="" textlink="">
      <xdr:nvSpPr>
        <xdr:cNvPr id="2" name="コンテンツ プレースホルダー 2">
          <a:extLst>
            <a:ext uri="{FF2B5EF4-FFF2-40B4-BE49-F238E27FC236}">
              <a16:creationId xmlns:a16="http://schemas.microsoft.com/office/drawing/2014/main" id="{12D0E296-106F-96AC-8BC6-C61241CE9A54}"/>
            </a:ext>
          </a:extLst>
        </xdr:cNvPr>
        <xdr:cNvSpPr>
          <a:spLocks noGrp="1"/>
        </xdr:cNvSpPr>
      </xdr:nvSpPr>
      <xdr:spPr>
        <a:xfrm>
          <a:off x="190500" y="952500"/>
          <a:ext cx="8497455" cy="5686305"/>
        </a:xfrm>
        <a:prstGeom prst="rect">
          <a:avLst/>
        </a:prstGeom>
      </xdr:spPr>
      <xdr:txBody>
        <a:bodyPr vert="horz" wrap="square" lIns="91440" tIns="45720" rIns="91440" bIns="45720" rtlCol="0">
          <a:normAutofit fontScale="85000" lnSpcReduction="10000"/>
        </a:bodyPr>
        <a:lstStyle>
          <a:lvl1pPr marL="228600" indent="-228600" algn="l" defTabSz="914400" rtl="0" eaLnBrk="1" latinLnBrk="0" hangingPunct="1">
            <a:lnSpc>
              <a:spcPct val="100000"/>
            </a:lnSpc>
            <a:spcBef>
              <a:spcPts val="1000"/>
            </a:spcBef>
            <a:buFont typeface="Arial" panose="020B0604020202020204" pitchFamily="34" charset="0"/>
            <a:buChar char="•"/>
            <a:defRPr kumimoji="1" sz="2800" kern="1200">
              <a:solidFill>
                <a:schemeClr val="tx1"/>
              </a:solidFill>
              <a:latin typeface="+mn-lt"/>
              <a:ea typeface="+mn-ea"/>
              <a:cs typeface="+mn-cs"/>
            </a:defRPr>
          </a:lvl1pPr>
          <a:lvl2pPr marL="685800" indent="-228600" algn="l" defTabSz="914400" rtl="0" eaLnBrk="1" latinLnBrk="0" hangingPunct="1">
            <a:lnSpc>
              <a:spcPct val="100000"/>
            </a:lnSpc>
            <a:spcBef>
              <a:spcPts val="500"/>
            </a:spcBef>
            <a:buFont typeface="Arial" panose="020B0604020202020204" pitchFamily="34" charset="0"/>
            <a:buChar char="•"/>
            <a:defRPr kumimoji="1" sz="2400" kern="1200">
              <a:solidFill>
                <a:schemeClr val="tx1"/>
              </a:solidFill>
              <a:latin typeface="+mn-lt"/>
              <a:ea typeface="+mn-ea"/>
              <a:cs typeface="+mn-cs"/>
            </a:defRPr>
          </a:lvl2pPr>
          <a:lvl3pPr marL="1143000" indent="-228600" algn="l" defTabSz="914400" rtl="0" eaLnBrk="1" latinLnBrk="0" hangingPunct="1">
            <a:lnSpc>
              <a:spcPct val="100000"/>
            </a:lnSpc>
            <a:spcBef>
              <a:spcPts val="500"/>
            </a:spcBef>
            <a:buFont typeface="Arial" panose="020B0604020202020204" pitchFamily="34" charset="0"/>
            <a:buChar char="•"/>
            <a:defRPr kumimoji="1" sz="2000" kern="1200">
              <a:solidFill>
                <a:schemeClr val="tx1"/>
              </a:solidFill>
              <a:latin typeface="+mn-lt"/>
              <a:ea typeface="+mn-ea"/>
              <a:cs typeface="+mn-cs"/>
            </a:defRPr>
          </a:lvl3pPr>
          <a:lvl4pPr marL="1600200" indent="-228600" algn="l" defTabSz="914400" rtl="0" eaLnBrk="1" latinLnBrk="0" hangingPunct="1">
            <a:lnSpc>
              <a:spcPct val="100000"/>
            </a:lnSpc>
            <a:spcBef>
              <a:spcPts val="500"/>
            </a:spcBef>
            <a:buFont typeface="Arial" panose="020B0604020202020204" pitchFamily="34" charset="0"/>
            <a:buChar char="•"/>
            <a:defRPr kumimoji="1" sz="1800" kern="1200">
              <a:solidFill>
                <a:schemeClr val="tx1"/>
              </a:solidFill>
              <a:latin typeface="+mn-lt"/>
              <a:ea typeface="+mn-ea"/>
              <a:cs typeface="+mn-cs"/>
            </a:defRPr>
          </a:lvl4pPr>
          <a:lvl5pPr marL="2057400" indent="-228600" algn="l" defTabSz="914400" rtl="0" eaLnBrk="1" latinLnBrk="0" hangingPunct="1">
            <a:lnSpc>
              <a:spcPct val="100000"/>
            </a:lnSpc>
            <a:spcBef>
              <a:spcPts val="500"/>
            </a:spcBef>
            <a:buFont typeface="Arial" panose="020B0604020202020204" pitchFamily="34" charset="0"/>
            <a:buChar char="•"/>
            <a:defRPr kumimoji="1"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9pPr>
        </a:lstStyle>
        <a:p>
          <a:r>
            <a:rPr lang="ja-JP" altLang="en-US" sz="2400">
              <a:latin typeface="UD デジタル 教科書体 NK-R" panose="02020400000000000000" pitchFamily="18" charset="-128"/>
              <a:ea typeface="UD デジタル 教科書体 NK-R" panose="02020400000000000000" pitchFamily="18" charset="-128"/>
            </a:rPr>
            <a:t>「望んでいる商店街のありたい</a:t>
          </a:r>
          <a:r>
            <a:rPr lang="en-US" altLang="ja-JP" sz="2400">
              <a:latin typeface="UD デジタル 教科書体 NK-R" panose="02020400000000000000" pitchFamily="18" charset="-128"/>
              <a:ea typeface="UD デジタル 教科書体 NK-R" panose="02020400000000000000" pitchFamily="18" charset="-128"/>
            </a:rPr>
            <a:t>/</a:t>
          </a:r>
          <a:r>
            <a:rPr lang="ja-JP" altLang="en-US" sz="2400">
              <a:latin typeface="UD デジタル 教科書体 NK-R" panose="02020400000000000000" pitchFamily="18" charset="-128"/>
              <a:ea typeface="UD デジタル 教科書体 NK-R" panose="02020400000000000000" pitchFamily="18" charset="-128"/>
            </a:rPr>
            <a:t>なりたい姿」について、参加者各自で考えてきて下さい→</a:t>
          </a:r>
          <a:r>
            <a:rPr lang="en-US" altLang="ja-JP" sz="2400">
              <a:latin typeface="UD デジタル 教科書体 NK-R" panose="02020400000000000000" pitchFamily="18" charset="-128"/>
              <a:ea typeface="UD デジタル 教科書体 NK-R" panose="02020400000000000000" pitchFamily="18" charset="-128"/>
            </a:rPr>
            <a:t>WS</a:t>
          </a:r>
          <a:r>
            <a:rPr lang="ja-JP" altLang="en-US" sz="2400">
              <a:latin typeface="UD デジタル 教科書体 NK-R" panose="02020400000000000000" pitchFamily="18" charset="-128"/>
              <a:ea typeface="UD デジタル 教科書体 NK-R" panose="02020400000000000000" pitchFamily="18" charset="-128"/>
            </a:rPr>
            <a:t>のブレストで使います</a:t>
          </a:r>
          <a:endParaRPr lang="en-US" altLang="ja-JP" sz="2400">
            <a:latin typeface="UD デジタル 教科書体 NK-R" panose="02020400000000000000" pitchFamily="18" charset="-128"/>
            <a:ea typeface="UD デジタル 教科書体 NK-R" panose="02020400000000000000" pitchFamily="18" charset="-128"/>
          </a:endParaRPr>
        </a:p>
        <a:p>
          <a:r>
            <a:rPr lang="ja-JP" altLang="en-US" sz="2400">
              <a:latin typeface="UD デジタル 教科書体 NK-R" panose="02020400000000000000" pitchFamily="18" charset="-128"/>
              <a:ea typeface="UD デジタル 教科書体 NK-R" panose="02020400000000000000" pitchFamily="18" charset="-128"/>
            </a:rPr>
            <a:t>また、「ありたい</a:t>
          </a:r>
          <a:r>
            <a:rPr lang="en-US" altLang="ja-JP" sz="2400">
              <a:latin typeface="UD デジタル 教科書体 NK-R" panose="02020400000000000000" pitchFamily="18" charset="-128"/>
              <a:ea typeface="UD デジタル 教科書体 NK-R" panose="02020400000000000000" pitchFamily="18" charset="-128"/>
            </a:rPr>
            <a:t>/</a:t>
          </a:r>
          <a:r>
            <a:rPr lang="ja-JP" altLang="en-US" sz="2400">
              <a:latin typeface="UD デジタル 教科書体 NK-R" panose="02020400000000000000" pitchFamily="18" charset="-128"/>
              <a:ea typeface="UD デジタル 教科書体 NK-R" panose="02020400000000000000" pitchFamily="18" charset="-128"/>
            </a:rPr>
            <a:t>なりたい姿」に向けて、「やりたいこと」「面白いとおもうこと」についても、参加者各自で考えてきて下さい→</a:t>
          </a:r>
          <a:r>
            <a:rPr lang="en-US" altLang="ja-JP" sz="2400">
              <a:latin typeface="UD デジタル 教科書体 NK-R" panose="02020400000000000000" pitchFamily="18" charset="-128"/>
              <a:ea typeface="UD デジタル 教科書体 NK-R" panose="02020400000000000000" pitchFamily="18" charset="-128"/>
            </a:rPr>
            <a:t>WS</a:t>
          </a:r>
          <a:r>
            <a:rPr lang="ja-JP" altLang="en-US" sz="2400">
              <a:latin typeface="UD デジタル 教科書体 NK-R" panose="02020400000000000000" pitchFamily="18" charset="-128"/>
              <a:ea typeface="UD デジタル 教科書体 NK-R" panose="02020400000000000000" pitchFamily="18" charset="-128"/>
            </a:rPr>
            <a:t>のブレストで使います</a:t>
          </a:r>
          <a:endParaRPr lang="en-US" altLang="ja-JP" sz="2400">
            <a:latin typeface="UD デジタル 教科書体 NK-R" panose="02020400000000000000" pitchFamily="18" charset="-128"/>
            <a:ea typeface="UD デジタル 教科書体 NK-R" panose="02020400000000000000" pitchFamily="18" charset="-128"/>
          </a:endParaRPr>
        </a:p>
        <a:p>
          <a:endParaRPr lang="en-US" altLang="ja-JP" sz="2400">
            <a:latin typeface="UD デジタル 教科書体 NK-R" panose="02020400000000000000" pitchFamily="18" charset="-128"/>
            <a:ea typeface="UD デジタル 教科書体 NK-R" panose="02020400000000000000" pitchFamily="18" charset="-128"/>
          </a:endParaRPr>
        </a:p>
        <a:p>
          <a:r>
            <a:rPr lang="ja-JP" altLang="en-US" sz="2400" b="1">
              <a:solidFill>
                <a:srgbClr val="FF0000"/>
              </a:solidFill>
              <a:latin typeface="UD デジタル 教科書体 NK-R" panose="02020400000000000000" pitchFamily="18" charset="-128"/>
              <a:ea typeface="UD デジタル 教科書体 NK-R" panose="02020400000000000000" pitchFamily="18" charset="-128"/>
            </a:rPr>
            <a:t>本当に実現できるのか？コストがかかるのでは？時間がかかるのでは？自分の商店街ではできないのでは？といった</a:t>
          </a:r>
          <a:r>
            <a:rPr lang="ja-JP" altLang="en-US" sz="2400" b="1" u="sng">
              <a:solidFill>
                <a:srgbClr val="FF0000"/>
              </a:solidFill>
              <a:effectLst>
                <a:outerShdw blurRad="38100" dist="38100" dir="2700000" algn="tl">
                  <a:srgbClr val="000000">
                    <a:alpha val="43137"/>
                  </a:srgbClr>
                </a:outerShdw>
              </a:effectLst>
              <a:latin typeface="UD デジタル 教科書体 NK-R" panose="02020400000000000000" pitchFamily="18" charset="-128"/>
              <a:ea typeface="UD デジタル 教科書体 NK-R" panose="02020400000000000000" pitchFamily="18" charset="-128"/>
            </a:rPr>
            <a:t>既成概念は外した上で</a:t>
          </a:r>
          <a:r>
            <a:rPr lang="ja-JP" altLang="en-US" sz="2400">
              <a:latin typeface="UD デジタル 教科書体 NK-R" panose="02020400000000000000" pitchFamily="18" charset="-128"/>
              <a:ea typeface="UD デジタル 教科書体 NK-R" panose="02020400000000000000" pitchFamily="18" charset="-128"/>
            </a:rPr>
            <a:t>考えて下さい</a:t>
          </a:r>
          <a:br>
            <a:rPr lang="en-US" altLang="ja-JP" sz="2400">
              <a:latin typeface="UD デジタル 教科書体 NK-R" panose="02020400000000000000" pitchFamily="18" charset="-128"/>
              <a:ea typeface="UD デジタル 教科書体 NK-R" panose="02020400000000000000" pitchFamily="18" charset="-128"/>
            </a:rPr>
          </a:br>
          <a:r>
            <a:rPr lang="ja-JP" altLang="en-US" sz="2400">
              <a:latin typeface="UD デジタル 教科書体 NK-R" panose="02020400000000000000" pitchFamily="18" charset="-128"/>
              <a:ea typeface="UD デジタル 教科書体 NK-R" panose="02020400000000000000" pitchFamily="18" charset="-128"/>
            </a:rPr>
            <a:t>例）若者がチャレンジできる場になりたい！笑いが絶えない場になりたい！</a:t>
          </a:r>
          <a:br>
            <a:rPr lang="en-US" altLang="ja-JP" sz="2400">
              <a:latin typeface="UD デジタル 教科書体 NK-R" panose="02020400000000000000" pitchFamily="18" charset="-128"/>
              <a:ea typeface="UD デジタル 教科書体 NK-R" panose="02020400000000000000" pitchFamily="18" charset="-128"/>
            </a:rPr>
          </a:br>
          <a:r>
            <a:rPr lang="ja-JP" altLang="en-US" sz="2400">
              <a:latin typeface="UD デジタル 教科書体 NK-R" panose="02020400000000000000" pitchFamily="18" charset="-128"/>
              <a:ea typeface="UD デジタル 教科書体 NK-R" panose="02020400000000000000" pitchFamily="18" charset="-128"/>
            </a:rPr>
            <a:t>　　　来訪者と関係者がホッとできる場になりたい！</a:t>
          </a:r>
          <a:endParaRPr lang="en-US" altLang="ja-JP" sz="2400">
            <a:latin typeface="UD デジタル 教科書体 NK-R" panose="02020400000000000000" pitchFamily="18" charset="-128"/>
            <a:ea typeface="UD デジタル 教科書体 NK-R" panose="02020400000000000000" pitchFamily="18" charset="-128"/>
          </a:endParaRPr>
        </a:p>
        <a:p>
          <a:pPr marL="0" indent="0">
            <a:buNone/>
          </a:pPr>
          <a:r>
            <a:rPr lang="ja-JP" altLang="en-US" sz="2400">
              <a:latin typeface="UD デジタル 教科書体 NK-R" panose="02020400000000000000" pitchFamily="18" charset="-128"/>
              <a:ea typeface="UD デジタル 教科書体 NK-R" panose="02020400000000000000" pitchFamily="18" charset="-128"/>
            </a:rPr>
            <a:t>　　　　　商店以外のお店を集めたい！観光客が来訪しやすい仕掛けをしたい！</a:t>
          </a:r>
          <a:endParaRPr lang="en-US" altLang="ja-JP" sz="2400">
            <a:latin typeface="UD デジタル 教科書体 NK-R" panose="02020400000000000000" pitchFamily="18" charset="-128"/>
            <a:ea typeface="UD デジタル 教科書体 NK-R" panose="02020400000000000000" pitchFamily="18" charset="-128"/>
          </a:endParaRPr>
        </a:p>
        <a:p>
          <a:r>
            <a:rPr lang="ja-JP" altLang="en-US" sz="2400">
              <a:latin typeface="UD デジタル 教科書体 NK-R" panose="02020400000000000000" pitchFamily="18" charset="-128"/>
              <a:ea typeface="UD デジタル 教科書体 NK-R" panose="02020400000000000000" pitchFamily="18" charset="-128"/>
            </a:rPr>
            <a:t>既存の取組からこういうのがあったら良いなという発想でも良いかもしれません。（アイデアは既存の要素の新しい組合せ、、、）</a:t>
          </a:r>
          <a:br>
            <a:rPr lang="en-US" altLang="ja-JP" sz="2400">
              <a:latin typeface="UD デジタル 教科書体 NK-R" panose="02020400000000000000" pitchFamily="18" charset="-128"/>
              <a:ea typeface="UD デジタル 教科書体 NK-R" panose="02020400000000000000" pitchFamily="18" charset="-128"/>
            </a:rPr>
          </a:br>
          <a:r>
            <a:rPr lang="en-US" altLang="ja-JP" sz="2400">
              <a:solidFill>
                <a:srgbClr val="FF0000"/>
              </a:solidFill>
              <a:latin typeface="UD デジタル 教科書体 NK-R" panose="02020400000000000000" pitchFamily="18" charset="-128"/>
              <a:ea typeface="UD デジタル 教科書体 NK-R" panose="02020400000000000000" pitchFamily="18" charset="-128"/>
            </a:rPr>
            <a:t>【</a:t>
          </a:r>
          <a:r>
            <a:rPr lang="ja-JP" altLang="en-US" sz="2400">
              <a:solidFill>
                <a:srgbClr val="FF0000"/>
              </a:solidFill>
              <a:latin typeface="UD デジタル 教科書体 NK-R" panose="02020400000000000000" pitchFamily="18" charset="-128"/>
              <a:ea typeface="UD デジタル 教科書体 NK-R" panose="02020400000000000000" pitchFamily="18" charset="-128"/>
            </a:rPr>
            <a:t>既存の取組の発掘先例</a:t>
          </a:r>
          <a:r>
            <a:rPr lang="en-US" altLang="ja-JP" sz="2400">
              <a:solidFill>
                <a:srgbClr val="FF0000"/>
              </a:solidFill>
              <a:latin typeface="UD デジタル 教科書体 NK-R" panose="02020400000000000000" pitchFamily="18" charset="-128"/>
              <a:ea typeface="UD デジタル 教科書体 NK-R" panose="02020400000000000000" pitchFamily="18" charset="-128"/>
            </a:rPr>
            <a:t>】</a:t>
          </a:r>
          <a:br>
            <a:rPr lang="en-US" altLang="ja-JP" sz="2400">
              <a:latin typeface="UD デジタル 教科書体 NK-R" panose="02020400000000000000" pitchFamily="18" charset="-128"/>
              <a:ea typeface="UD デジタル 教科書体 NK-R" panose="02020400000000000000" pitchFamily="18" charset="-128"/>
            </a:rPr>
          </a:br>
          <a:r>
            <a:rPr lang="ja-JP" altLang="en-US" sz="2400">
              <a:latin typeface="UD デジタル 教科書体 NK-R" panose="02020400000000000000" pitchFamily="18" charset="-128"/>
              <a:ea typeface="UD デジタル 教科書体 NK-R" panose="02020400000000000000" pitchFamily="18" charset="-128"/>
            </a:rPr>
            <a:t>　　　商店街ノウハウ集</a:t>
          </a:r>
          <a:r>
            <a:rPr lang="en-US" altLang="ja-JP" sz="1050">
              <a:latin typeface="UD デジタル 教科書体 NK-R" panose="02020400000000000000" pitchFamily="18" charset="-128"/>
              <a:ea typeface="UD デジタル 教科書体 NK-R" panose="02020400000000000000" pitchFamily="18" charset="-128"/>
            </a:rPr>
            <a:t>https://www.chusho.meti.go.jp/shogyo/shogyo/2022/220426shoutengai.html</a:t>
          </a:r>
          <a:r>
            <a:rPr lang="ja-JP" altLang="en-US" sz="1050">
              <a:latin typeface="UD デジタル 教科書体 NK-R" panose="02020400000000000000" pitchFamily="18" charset="-128"/>
              <a:ea typeface="UD デジタル 教科書体 NK-R" panose="02020400000000000000" pitchFamily="18" charset="-128"/>
            </a:rPr>
            <a:t>　</a:t>
          </a:r>
          <a:br>
            <a:rPr lang="en-US" altLang="ja-JP" sz="2400">
              <a:latin typeface="UD デジタル 教科書体 NK-R" panose="02020400000000000000" pitchFamily="18" charset="-128"/>
              <a:ea typeface="UD デジタル 教科書体 NK-R" panose="02020400000000000000" pitchFamily="18" charset="-128"/>
            </a:rPr>
          </a:br>
          <a:r>
            <a:rPr lang="ja-JP" altLang="en-US" sz="2400">
              <a:latin typeface="UD デジタル 教科書体 NK-R" panose="02020400000000000000" pitchFamily="18" charset="-128"/>
              <a:ea typeface="UD デジタル 教科書体 NK-R" panose="02020400000000000000" pitchFamily="18" charset="-128"/>
            </a:rPr>
            <a:t>　　　はばたく商店街</a:t>
          </a:r>
          <a:r>
            <a:rPr lang="en-US" altLang="ja-JP" sz="1100">
              <a:latin typeface="UD デジタル 教科書体 NK-R" panose="02020400000000000000" pitchFamily="18" charset="-128"/>
              <a:ea typeface="UD デジタル 教科書体 NK-R" panose="02020400000000000000" pitchFamily="18" charset="-128"/>
            </a:rPr>
            <a:t>https://www.chusho.meti.go.jp/keiei/sapoin/monozukuri300sha/index2021.html</a:t>
          </a:r>
          <a:r>
            <a:rPr lang="ja-JP" altLang="en-US" sz="1100">
              <a:latin typeface="UD デジタル 教科書体 NK-R" panose="02020400000000000000" pitchFamily="18" charset="-128"/>
              <a:ea typeface="UD デジタル 教科書体 NK-R" panose="02020400000000000000" pitchFamily="18" charset="-128"/>
            </a:rPr>
            <a:t>　</a:t>
          </a:r>
          <a:br>
            <a:rPr lang="en-US" altLang="ja-JP" sz="1100">
              <a:latin typeface="UD デジタル 教科書体 NK-R" panose="02020400000000000000" pitchFamily="18" charset="-128"/>
              <a:ea typeface="UD デジタル 教科書体 NK-R" panose="02020400000000000000" pitchFamily="18" charset="-128"/>
            </a:rPr>
          </a:br>
          <a:r>
            <a:rPr lang="ja-JP" altLang="en-US" sz="2400">
              <a:latin typeface="UD デジタル 教科書体 NK-R" panose="02020400000000000000" pitchFamily="18" charset="-128"/>
              <a:ea typeface="UD デジタル 教科書体 NK-R" panose="02020400000000000000" pitchFamily="18" charset="-128"/>
            </a:rPr>
            <a:t>　　　全国商店街支援センターの活性化事例レポート</a:t>
          </a:r>
          <a:br>
            <a:rPr lang="en-US" altLang="ja-JP" sz="2400">
              <a:latin typeface="UD デジタル 教科書体 NK-R" panose="02020400000000000000" pitchFamily="18" charset="-128"/>
              <a:ea typeface="UD デジタル 教科書体 NK-R" panose="02020400000000000000" pitchFamily="18" charset="-128"/>
            </a:rPr>
          </a:br>
          <a:r>
            <a:rPr lang="ja-JP" altLang="en-US" sz="1050">
              <a:latin typeface="UD デジタル 教科書体 NK-R" panose="02020400000000000000" pitchFamily="18" charset="-128"/>
              <a:ea typeface="UD デジタル 教科書体 NK-R" panose="02020400000000000000" pitchFamily="18" charset="-128"/>
            </a:rPr>
            <a:t>　　　　　　　　　　　　　　　　　　　　　　　　　　　　　　　　　　　　　　　　　　　　　　　　　　　　　　　　　　　　　　　　　　　　　　　　　　　　　　　</a:t>
          </a:r>
          <a:r>
            <a:rPr lang="en-US" altLang="ja-JP" sz="1050">
              <a:latin typeface="UD デジタル 教科書体 NK-R" panose="02020400000000000000" pitchFamily="18" charset="-128"/>
              <a:ea typeface="UD デジタル 教科書体 NK-R" panose="02020400000000000000" pitchFamily="18" charset="-128"/>
            </a:rPr>
            <a:t>https://www.syoutengai-shien.com/case/</a:t>
          </a:r>
          <a:r>
            <a:rPr lang="ja-JP" altLang="en-US" sz="1050">
              <a:latin typeface="UD デジタル 教科書体 NK-R" panose="02020400000000000000" pitchFamily="18" charset="-128"/>
              <a:ea typeface="UD デジタル 教科書体 NK-R" panose="02020400000000000000" pitchFamily="18" charset="-128"/>
            </a:rPr>
            <a:t>　</a:t>
          </a:r>
          <a:br>
            <a:rPr lang="en-US" altLang="ja-JP" sz="2400">
              <a:latin typeface="UD デジタル 教科書体 NK-R" panose="02020400000000000000" pitchFamily="18" charset="-128"/>
              <a:ea typeface="UD デジタル 教科書体 NK-R" panose="02020400000000000000" pitchFamily="18" charset="-128"/>
            </a:rPr>
          </a:br>
          <a:r>
            <a:rPr lang="ja-JP" altLang="en-US" sz="2400">
              <a:latin typeface="UD デジタル 教科書体 NK-R" panose="02020400000000000000" pitchFamily="18" charset="-128"/>
              <a:ea typeface="UD デジタル 教科書体 NK-R" panose="02020400000000000000" pitchFamily="18" charset="-128"/>
            </a:rPr>
            <a:t>　　　国交省稼ぐまちづくり事例</a:t>
          </a:r>
          <a:br>
            <a:rPr lang="en-US" altLang="ja-JP" sz="2400">
              <a:latin typeface="UD デジタル 教科書体 NK-R" panose="02020400000000000000" pitchFamily="18" charset="-128"/>
              <a:ea typeface="UD デジタル 教科書体 NK-R" panose="02020400000000000000" pitchFamily="18" charset="-128"/>
            </a:rPr>
          </a:br>
          <a:r>
            <a:rPr lang="ja-JP" altLang="en-US" sz="1100">
              <a:latin typeface="UD デジタル 教科書体 NK-R" panose="02020400000000000000" pitchFamily="18" charset="-128"/>
              <a:ea typeface="UD デジタル 教科書体 NK-R" panose="02020400000000000000" pitchFamily="18" charset="-128"/>
            </a:rPr>
            <a:t>　　　　　　　　　　　　　　　　　　　　　　　　　　　　　　　　　　　　　　　　　　　　　　</a:t>
          </a:r>
          <a:r>
            <a:rPr lang="en-US" altLang="ja-JP" sz="1050">
              <a:latin typeface="UD デジタル 教科書体 NK-R" panose="02020400000000000000" pitchFamily="18" charset="-128"/>
              <a:ea typeface="UD デジタル 教科書体 NK-R" panose="02020400000000000000" pitchFamily="18" charset="-128"/>
            </a:rPr>
            <a:t>https://www.chisou.go.jp/tiiki/seisaku_package/siryou_pdf/siryou_n3.pdf</a:t>
          </a:r>
          <a:r>
            <a:rPr lang="ja-JP" altLang="en-US" sz="1100">
              <a:latin typeface="UD デジタル 教科書体 NK-R" panose="02020400000000000000" pitchFamily="18" charset="-128"/>
              <a:ea typeface="UD デジタル 教科書体 NK-R" panose="02020400000000000000" pitchFamily="18" charset="-128"/>
            </a:rPr>
            <a:t>　</a:t>
          </a:r>
          <a:endParaRPr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104774</xdr:colOff>
      <xdr:row>0</xdr:row>
      <xdr:rowOff>38100</xdr:rowOff>
    </xdr:from>
    <xdr:to>
      <xdr:col>14</xdr:col>
      <xdr:colOff>19049</xdr:colOff>
      <xdr:row>3</xdr:row>
      <xdr:rowOff>151477</xdr:rowOff>
    </xdr:to>
    <xdr:sp macro="" textlink="">
      <xdr:nvSpPr>
        <xdr:cNvPr id="3" name="タイトル 1">
          <a:extLst>
            <a:ext uri="{FF2B5EF4-FFF2-40B4-BE49-F238E27FC236}">
              <a16:creationId xmlns:a16="http://schemas.microsoft.com/office/drawing/2014/main" id="{AD3C8D39-047A-1A8D-FB54-1E7B1F8874BA}"/>
            </a:ext>
          </a:extLst>
        </xdr:cNvPr>
        <xdr:cNvSpPr>
          <a:spLocks noGrp="1"/>
        </xdr:cNvSpPr>
      </xdr:nvSpPr>
      <xdr:spPr>
        <a:xfrm>
          <a:off x="104774" y="38100"/>
          <a:ext cx="9515475" cy="827752"/>
        </a:xfrm>
        <a:prstGeom prst="rect">
          <a:avLst/>
        </a:prstGeom>
      </xdr:spPr>
      <xdr:txBody>
        <a:bodyPr vert="horz" wrap="square" lIns="91440" tIns="45720" rIns="91440" bIns="45720" rtlCol="0" anchor="ctr">
          <a:noAutofit/>
        </a:bodyPr>
        <a:lstStyle>
          <a:lvl1pPr algn="l" defTabSz="914400" rtl="0" eaLnBrk="1" latinLnBrk="0" hangingPunct="1">
            <a:lnSpc>
              <a:spcPct val="100000"/>
            </a:lnSpc>
            <a:spcBef>
              <a:spcPct val="0"/>
            </a:spcBef>
            <a:buNone/>
            <a:defRPr kumimoji="1" sz="2000" kern="1200">
              <a:solidFill>
                <a:schemeClr val="bg1"/>
              </a:solidFill>
              <a:latin typeface="+mj-lt"/>
              <a:ea typeface="+mj-ea"/>
              <a:cs typeface="+mj-cs"/>
            </a:defRPr>
          </a:lvl1pPr>
        </a:lstStyle>
        <a:p>
          <a:r>
            <a:rPr kumimoji="1" lang="ja-JP" altLang="en-US" sz="2400" b="1">
              <a:solidFill>
                <a:sysClr val="windowText" lastClr="000000"/>
              </a:solidFill>
            </a:rPr>
            <a:t>　「やりたいこと」「面白いと思うこと」のアイデア抽出と集約</a:t>
          </a:r>
        </a:p>
      </xdr:txBody>
    </xdr:sp>
    <xdr:clientData/>
  </xdr:twoCellAnchor>
  <xdr:twoCellAnchor>
    <xdr:from>
      <xdr:col>0</xdr:col>
      <xdr:colOff>171450</xdr:colOff>
      <xdr:row>35</xdr:row>
      <xdr:rowOff>152400</xdr:rowOff>
    </xdr:from>
    <xdr:to>
      <xdr:col>12</xdr:col>
      <xdr:colOff>439305</xdr:colOff>
      <xdr:row>59</xdr:row>
      <xdr:rowOff>123705</xdr:rowOff>
    </xdr:to>
    <xdr:sp macro="" textlink="">
      <xdr:nvSpPr>
        <xdr:cNvPr id="4" name="コンテンツ プレースホルダー 2">
          <a:extLst>
            <a:ext uri="{FF2B5EF4-FFF2-40B4-BE49-F238E27FC236}">
              <a16:creationId xmlns:a16="http://schemas.microsoft.com/office/drawing/2014/main" id="{F4471907-D795-6629-D0FD-6953042EA213}"/>
            </a:ext>
          </a:extLst>
        </xdr:cNvPr>
        <xdr:cNvSpPr>
          <a:spLocks noGrp="1"/>
        </xdr:cNvSpPr>
      </xdr:nvSpPr>
      <xdr:spPr>
        <a:xfrm>
          <a:off x="171450" y="8486775"/>
          <a:ext cx="8497455" cy="5686305"/>
        </a:xfrm>
        <a:prstGeom prst="rect">
          <a:avLst/>
        </a:prstGeom>
      </xdr:spPr>
      <xdr:txBody>
        <a:bodyPr vert="horz" wrap="square" lIns="91440" tIns="45720" rIns="91440" bIns="45720" rtlCol="0">
          <a:normAutofit/>
        </a:bodyPr>
        <a:lstStyle>
          <a:lvl1pPr marL="228600" indent="-228600" algn="l" defTabSz="914400" rtl="0" eaLnBrk="1" latinLnBrk="0" hangingPunct="1">
            <a:lnSpc>
              <a:spcPct val="100000"/>
            </a:lnSpc>
            <a:spcBef>
              <a:spcPts val="1000"/>
            </a:spcBef>
            <a:buFont typeface="Arial" panose="020B0604020202020204" pitchFamily="34" charset="0"/>
            <a:buChar char="•"/>
            <a:defRPr kumimoji="1" sz="2800" kern="1200">
              <a:solidFill>
                <a:schemeClr val="tx1"/>
              </a:solidFill>
              <a:latin typeface="+mn-lt"/>
              <a:ea typeface="+mn-ea"/>
              <a:cs typeface="+mn-cs"/>
            </a:defRPr>
          </a:lvl1pPr>
          <a:lvl2pPr marL="685800" indent="-228600" algn="l" defTabSz="914400" rtl="0" eaLnBrk="1" latinLnBrk="0" hangingPunct="1">
            <a:lnSpc>
              <a:spcPct val="100000"/>
            </a:lnSpc>
            <a:spcBef>
              <a:spcPts val="500"/>
            </a:spcBef>
            <a:buFont typeface="Arial" panose="020B0604020202020204" pitchFamily="34" charset="0"/>
            <a:buChar char="•"/>
            <a:defRPr kumimoji="1" sz="2400" kern="1200">
              <a:solidFill>
                <a:schemeClr val="tx1"/>
              </a:solidFill>
              <a:latin typeface="+mn-lt"/>
              <a:ea typeface="+mn-ea"/>
              <a:cs typeface="+mn-cs"/>
            </a:defRPr>
          </a:lvl2pPr>
          <a:lvl3pPr marL="1143000" indent="-228600" algn="l" defTabSz="914400" rtl="0" eaLnBrk="1" latinLnBrk="0" hangingPunct="1">
            <a:lnSpc>
              <a:spcPct val="100000"/>
            </a:lnSpc>
            <a:spcBef>
              <a:spcPts val="500"/>
            </a:spcBef>
            <a:buFont typeface="Arial" panose="020B0604020202020204" pitchFamily="34" charset="0"/>
            <a:buChar char="•"/>
            <a:defRPr kumimoji="1" sz="2000" kern="1200">
              <a:solidFill>
                <a:schemeClr val="tx1"/>
              </a:solidFill>
              <a:latin typeface="+mn-lt"/>
              <a:ea typeface="+mn-ea"/>
              <a:cs typeface="+mn-cs"/>
            </a:defRPr>
          </a:lvl3pPr>
          <a:lvl4pPr marL="1600200" indent="-228600" algn="l" defTabSz="914400" rtl="0" eaLnBrk="1" latinLnBrk="0" hangingPunct="1">
            <a:lnSpc>
              <a:spcPct val="100000"/>
            </a:lnSpc>
            <a:spcBef>
              <a:spcPts val="500"/>
            </a:spcBef>
            <a:buFont typeface="Arial" panose="020B0604020202020204" pitchFamily="34" charset="0"/>
            <a:buChar char="•"/>
            <a:defRPr kumimoji="1" sz="1800" kern="1200">
              <a:solidFill>
                <a:schemeClr val="tx1"/>
              </a:solidFill>
              <a:latin typeface="+mn-lt"/>
              <a:ea typeface="+mn-ea"/>
              <a:cs typeface="+mn-cs"/>
            </a:defRPr>
          </a:lvl4pPr>
          <a:lvl5pPr marL="2057400" indent="-228600" algn="l" defTabSz="914400" rtl="0" eaLnBrk="1" latinLnBrk="0" hangingPunct="1">
            <a:lnSpc>
              <a:spcPct val="100000"/>
            </a:lnSpc>
            <a:spcBef>
              <a:spcPts val="500"/>
            </a:spcBef>
            <a:buFont typeface="Arial" panose="020B0604020202020204" pitchFamily="34" charset="0"/>
            <a:buChar char="•"/>
            <a:defRPr kumimoji="1"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9pPr>
        </a:lstStyle>
        <a:p>
          <a:r>
            <a:rPr lang="ja-JP" altLang="en-US" sz="2400">
              <a:latin typeface="UD デジタル 教科書体 NK-R" panose="02020400000000000000" pitchFamily="18" charset="-128"/>
              <a:ea typeface="UD デジタル 教科書体 NK-R" panose="02020400000000000000" pitchFamily="18" charset="-128"/>
            </a:rPr>
            <a:t>お手元のポストイットに、各自で「望んでいる商店街のありたい</a:t>
          </a:r>
          <a:r>
            <a:rPr lang="en-US" altLang="ja-JP" sz="2400">
              <a:latin typeface="UD デジタル 教科書体 NK-R" panose="02020400000000000000" pitchFamily="18" charset="-128"/>
              <a:ea typeface="UD デジタル 教科書体 NK-R" panose="02020400000000000000" pitchFamily="18" charset="-128"/>
            </a:rPr>
            <a:t>/</a:t>
          </a:r>
          <a:r>
            <a:rPr lang="ja-JP" altLang="en-US" sz="2400">
              <a:latin typeface="UD デジタル 教科書体 NK-R" panose="02020400000000000000" pitchFamily="18" charset="-128"/>
              <a:ea typeface="UD デジタル 教科書体 NK-R" panose="02020400000000000000" pitchFamily="18" charset="-128"/>
            </a:rPr>
            <a:t>なりたい姿」を記入して、模造紙に貼り付けて下さい</a:t>
          </a:r>
          <a:endParaRPr lang="en-US" altLang="ja-JP" sz="2400">
            <a:latin typeface="UD デジタル 教科書体 NK-R" panose="02020400000000000000" pitchFamily="18" charset="-128"/>
            <a:ea typeface="UD デジタル 教科書体 NK-R" panose="02020400000000000000" pitchFamily="18" charset="-128"/>
          </a:endParaRPr>
        </a:p>
        <a:p>
          <a:r>
            <a:rPr lang="ja-JP" altLang="en-US" sz="2400">
              <a:latin typeface="UD デジタル 教科書体 NK-R" panose="02020400000000000000" pitchFamily="18" charset="-128"/>
              <a:ea typeface="UD デジタル 教科書体 NK-R" panose="02020400000000000000" pitchFamily="18" charset="-128"/>
            </a:rPr>
            <a:t>模造紙に貼り付けた後、似たような内容は同じグループにするなど、書いた内容を分類して下さい。分類は、最終的にグループごとに３つ程度に集約してください</a:t>
          </a:r>
          <a:endParaRPr lang="en-US" altLang="ja-JP" sz="2400">
            <a:latin typeface="UD デジタル 教科書体 NK-R" panose="02020400000000000000" pitchFamily="18" charset="-128"/>
            <a:ea typeface="UD デジタル 教科書体 NK-R" panose="02020400000000000000" pitchFamily="18" charset="-128"/>
          </a:endParaRPr>
        </a:p>
        <a:p>
          <a:r>
            <a:rPr lang="ja-JP" altLang="en-US" sz="2400">
              <a:latin typeface="UD デジタル 教科書体 NK-R" panose="02020400000000000000" pitchFamily="18" charset="-128"/>
              <a:ea typeface="UD デジタル 教科書体 NK-R" panose="02020400000000000000" pitchFamily="18" charset="-128"/>
            </a:rPr>
            <a:t>また、「ありたい</a:t>
          </a:r>
          <a:r>
            <a:rPr lang="en-US" altLang="ja-JP" sz="2400">
              <a:latin typeface="UD デジタル 教科書体 NK-R" panose="02020400000000000000" pitchFamily="18" charset="-128"/>
              <a:ea typeface="UD デジタル 教科書体 NK-R" panose="02020400000000000000" pitchFamily="18" charset="-128"/>
            </a:rPr>
            <a:t>/</a:t>
          </a:r>
          <a:r>
            <a:rPr lang="ja-JP" altLang="en-US" sz="2400">
              <a:latin typeface="UD デジタル 教科書体 NK-R" panose="02020400000000000000" pitchFamily="18" charset="-128"/>
              <a:ea typeface="UD デジタル 教科書体 NK-R" panose="02020400000000000000" pitchFamily="18" charset="-128"/>
            </a:rPr>
            <a:t>なりたい姿」に向けた「やりたいこと</a:t>
          </a:r>
          <a:r>
            <a:rPr lang="en-US" altLang="ja-JP" sz="2400">
              <a:latin typeface="UD デジタル 教科書体 NK-R" panose="02020400000000000000" pitchFamily="18" charset="-128"/>
              <a:ea typeface="UD デジタル 教科書体 NK-R" panose="02020400000000000000" pitchFamily="18" charset="-128"/>
            </a:rPr>
            <a:t>/</a:t>
          </a:r>
          <a:r>
            <a:rPr lang="ja-JP" altLang="en-US" sz="2400">
              <a:latin typeface="UD デジタル 教科書体 NK-R" panose="02020400000000000000" pitchFamily="18" charset="-128"/>
              <a:ea typeface="UD デジタル 教科書体 NK-R" panose="02020400000000000000" pitchFamily="18" charset="-128"/>
            </a:rPr>
            <a:t>面白いとおもうこと」についても、アイデアを出して下さい</a:t>
          </a:r>
          <a:endParaRPr lang="en-US" altLang="ja-JP" sz="2400">
            <a:latin typeface="UD デジタル 教科書体 NK-R" panose="02020400000000000000" pitchFamily="18" charset="-128"/>
            <a:ea typeface="UD デジタル 教科書体 NK-R" panose="02020400000000000000" pitchFamily="18" charset="-128"/>
          </a:endParaRPr>
        </a:p>
        <a:p>
          <a:pPr marL="0" indent="0">
            <a:buNone/>
          </a:pPr>
          <a:endParaRPr lang="en-US" altLang="ja-JP" sz="2400">
            <a:latin typeface="UD デジタル 教科書体 NK-R" panose="02020400000000000000" pitchFamily="18" charset="-128"/>
            <a:ea typeface="UD デジタル 教科書体 NK-R" panose="02020400000000000000" pitchFamily="18" charset="-128"/>
          </a:endParaRPr>
        </a:p>
        <a:p>
          <a:r>
            <a:rPr lang="ja-JP" altLang="en-US" sz="2400">
              <a:latin typeface="UD デジタル 教科書体 NK-R" panose="02020400000000000000" pitchFamily="18" charset="-128"/>
              <a:ea typeface="UD デジタル 教科書体 NK-R" panose="02020400000000000000" pitchFamily="18" charset="-128"/>
            </a:rPr>
            <a:t>集約結果については、最後の発表会において、参加者で共有します。</a:t>
          </a:r>
          <a:endParaRPr lang="en-US" altLang="ja-JP" sz="2400">
            <a:latin typeface="UD デジタル 教科書体 NK-R" panose="02020400000000000000" pitchFamily="18" charset="-128"/>
            <a:ea typeface="UD デジタル 教科書体 NK-R" panose="02020400000000000000" pitchFamily="18" charset="-128"/>
          </a:endParaRPr>
        </a:p>
        <a:p>
          <a:r>
            <a:rPr lang="ja-JP" altLang="en-US" sz="2400">
              <a:latin typeface="UD デジタル 教科書体 NK-R" panose="02020400000000000000" pitchFamily="18" charset="-128"/>
              <a:ea typeface="UD デジタル 教科書体 NK-R" panose="02020400000000000000" pitchFamily="18" charset="-128"/>
            </a:rPr>
            <a:t>今後、「やりたいこと</a:t>
          </a:r>
          <a:r>
            <a:rPr lang="en-US" altLang="ja-JP" sz="2400">
              <a:latin typeface="UD デジタル 教科書体 NK-R" panose="02020400000000000000" pitchFamily="18" charset="-128"/>
              <a:ea typeface="UD デジタル 教科書体 NK-R" panose="02020400000000000000" pitchFamily="18" charset="-128"/>
            </a:rPr>
            <a:t>/</a:t>
          </a:r>
          <a:r>
            <a:rPr lang="ja-JP" altLang="en-US" sz="2400">
              <a:latin typeface="UD デジタル 教科書体 NK-R" panose="02020400000000000000" pitchFamily="18" charset="-128"/>
              <a:ea typeface="UD デジタル 教科書体 NK-R" panose="02020400000000000000" pitchFamily="18" charset="-128"/>
            </a:rPr>
            <a:t>面白いとおもうこと」を実現するためのイベント・事業提案につなげますので、可能であれば、今後取り組む「やりたいこと</a:t>
          </a:r>
          <a:r>
            <a:rPr lang="en-US" altLang="ja-JP" sz="2400">
              <a:latin typeface="UD デジタル 教科書体 NK-R" panose="02020400000000000000" pitchFamily="18" charset="-128"/>
              <a:ea typeface="UD デジタル 教科書体 NK-R" panose="02020400000000000000" pitchFamily="18" charset="-128"/>
            </a:rPr>
            <a:t>/</a:t>
          </a:r>
          <a:r>
            <a:rPr lang="ja-JP" altLang="en-US" sz="2400">
              <a:latin typeface="UD デジタル 教科書体 NK-R" panose="02020400000000000000" pitchFamily="18" charset="-128"/>
              <a:ea typeface="UD デジタル 教科書体 NK-R" panose="02020400000000000000" pitchFamily="18" charset="-128"/>
            </a:rPr>
            <a:t>面白いとおもうこと」を決めて下さい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5</xdr:row>
      <xdr:rowOff>142875</xdr:rowOff>
    </xdr:from>
    <xdr:to>
      <xdr:col>2</xdr:col>
      <xdr:colOff>304800</xdr:colOff>
      <xdr:row>10</xdr:row>
      <xdr:rowOff>95250</xdr:rowOff>
    </xdr:to>
    <xdr:sp macro="" textlink="">
      <xdr:nvSpPr>
        <xdr:cNvPr id="2" name="テキスト ボックス 24">
          <a:extLst>
            <a:ext uri="{FF2B5EF4-FFF2-40B4-BE49-F238E27FC236}">
              <a16:creationId xmlns:a16="http://schemas.microsoft.com/office/drawing/2014/main" id="{FAC73A1D-96F3-4A78-B5C3-04C6459D5CCA}"/>
            </a:ext>
          </a:extLst>
        </xdr:cNvPr>
        <xdr:cNvSpPr txBox="1"/>
      </xdr:nvSpPr>
      <xdr:spPr>
        <a:xfrm>
          <a:off x="228599" y="1295400"/>
          <a:ext cx="962026" cy="809625"/>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lumMod val="95000"/>
                </a:schemeClr>
              </a:solidFill>
            </a:rPr>
            <a:t>商店街全体で話し合い、企画をすることが出来た</a:t>
          </a:r>
          <a:endParaRPr kumimoji="1" lang="en-US" altLang="ja-JP" sz="800">
            <a:solidFill>
              <a:schemeClr val="bg1">
                <a:lumMod val="95000"/>
              </a:schemeClr>
            </a:solidFill>
          </a:endParaRPr>
        </a:p>
        <a:p>
          <a:endParaRPr lang="en-US" altLang="ja-JP" sz="800">
            <a:solidFill>
              <a:schemeClr val="bg1">
                <a:lumMod val="95000"/>
              </a:schemeClr>
            </a:solidFill>
          </a:endParaRPr>
        </a:p>
      </xdr:txBody>
    </xdr:sp>
    <xdr:clientData/>
  </xdr:twoCellAnchor>
  <xdr:twoCellAnchor>
    <xdr:from>
      <xdr:col>8</xdr:col>
      <xdr:colOff>38100</xdr:colOff>
      <xdr:row>7</xdr:row>
      <xdr:rowOff>28576</xdr:rowOff>
    </xdr:from>
    <xdr:to>
      <xdr:col>9</xdr:col>
      <xdr:colOff>247650</xdr:colOff>
      <xdr:row>10</xdr:row>
      <xdr:rowOff>114300</xdr:rowOff>
    </xdr:to>
    <xdr:sp macro="" textlink="">
      <xdr:nvSpPr>
        <xdr:cNvPr id="3" name="テキスト ボックス 29">
          <a:extLst>
            <a:ext uri="{FF2B5EF4-FFF2-40B4-BE49-F238E27FC236}">
              <a16:creationId xmlns:a16="http://schemas.microsoft.com/office/drawing/2014/main" id="{8B2BC3B8-808B-483E-89CE-5A5643A0C2D9}"/>
            </a:ext>
          </a:extLst>
        </xdr:cNvPr>
        <xdr:cNvSpPr txBox="1"/>
      </xdr:nvSpPr>
      <xdr:spPr>
        <a:xfrm>
          <a:off x="4552950" y="1524001"/>
          <a:ext cx="895350" cy="60007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solidFill>
            </a:rPr>
            <a:t>事業のターゲットが明確では無かった</a:t>
          </a:r>
          <a:endParaRPr kumimoji="1" lang="en-US" altLang="ja-JP" sz="800">
            <a:solidFill>
              <a:schemeClr val="bg1"/>
            </a:solidFill>
          </a:endParaRPr>
        </a:p>
        <a:p>
          <a:endParaRPr lang="en-US" altLang="ja-JP" sz="80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xdr:colOff>
      <xdr:row>3</xdr:row>
      <xdr:rowOff>19050</xdr:rowOff>
    </xdr:from>
    <xdr:to>
      <xdr:col>2</xdr:col>
      <xdr:colOff>238125</xdr:colOff>
      <xdr:row>7</xdr:row>
      <xdr:rowOff>142875</xdr:rowOff>
    </xdr:to>
    <xdr:sp macro="" textlink="">
      <xdr:nvSpPr>
        <xdr:cNvPr id="2" name="テキスト ボックス 24">
          <a:extLst>
            <a:ext uri="{FF2B5EF4-FFF2-40B4-BE49-F238E27FC236}">
              <a16:creationId xmlns:a16="http://schemas.microsoft.com/office/drawing/2014/main" id="{BDDEA76A-3CFA-4D38-984F-84FD3EEDE3BB}"/>
            </a:ext>
          </a:extLst>
        </xdr:cNvPr>
        <xdr:cNvSpPr txBox="1"/>
      </xdr:nvSpPr>
      <xdr:spPr>
        <a:xfrm>
          <a:off x="247649" y="828675"/>
          <a:ext cx="876301" cy="809625"/>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lumMod val="95000"/>
                </a:schemeClr>
              </a:solidFill>
            </a:rPr>
            <a:t>商店街全体で話し合い、企画をすることが出来た</a:t>
          </a:r>
          <a:endParaRPr kumimoji="1" lang="en-US" altLang="ja-JP" sz="800">
            <a:solidFill>
              <a:schemeClr val="bg1">
                <a:lumMod val="95000"/>
              </a:schemeClr>
            </a:solidFill>
          </a:endParaRPr>
        </a:p>
        <a:p>
          <a:endParaRPr lang="en-US" altLang="ja-JP" sz="800">
            <a:solidFill>
              <a:schemeClr val="bg1">
                <a:lumMod val="95000"/>
              </a:schemeClr>
            </a:solidFill>
          </a:endParaRPr>
        </a:p>
      </xdr:txBody>
    </xdr:sp>
    <xdr:clientData/>
  </xdr:twoCellAnchor>
  <xdr:twoCellAnchor>
    <xdr:from>
      <xdr:col>9</xdr:col>
      <xdr:colOff>257175</xdr:colOff>
      <xdr:row>4</xdr:row>
      <xdr:rowOff>66676</xdr:rowOff>
    </xdr:from>
    <xdr:to>
      <xdr:col>10</xdr:col>
      <xdr:colOff>466725</xdr:colOff>
      <xdr:row>8</xdr:row>
      <xdr:rowOff>152400</xdr:rowOff>
    </xdr:to>
    <xdr:sp macro="" textlink="">
      <xdr:nvSpPr>
        <xdr:cNvPr id="3" name="テキスト ボックス 29">
          <a:extLst>
            <a:ext uri="{FF2B5EF4-FFF2-40B4-BE49-F238E27FC236}">
              <a16:creationId xmlns:a16="http://schemas.microsoft.com/office/drawing/2014/main" id="{58A51516-0363-4BC0-843E-5F24CBECC5E9}"/>
            </a:ext>
          </a:extLst>
        </xdr:cNvPr>
        <xdr:cNvSpPr txBox="1"/>
      </xdr:nvSpPr>
      <xdr:spPr>
        <a:xfrm>
          <a:off x="5457825" y="1047751"/>
          <a:ext cx="895350" cy="77152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solidFill>
            </a:rPr>
            <a:t>「どの観光客」をターゲットにするのか明確ではなかった</a:t>
          </a:r>
          <a:endParaRPr lang="en-US" altLang="ja-JP" sz="800">
            <a:solidFill>
              <a:schemeClr val="bg1"/>
            </a:solidFill>
          </a:endParaRPr>
        </a:p>
      </xdr:txBody>
    </xdr:sp>
    <xdr:clientData/>
  </xdr:twoCellAnchor>
  <xdr:twoCellAnchor>
    <xdr:from>
      <xdr:col>2</xdr:col>
      <xdr:colOff>276224</xdr:colOff>
      <xdr:row>3</xdr:row>
      <xdr:rowOff>19050</xdr:rowOff>
    </xdr:from>
    <xdr:to>
      <xdr:col>3</xdr:col>
      <xdr:colOff>409575</xdr:colOff>
      <xdr:row>7</xdr:row>
      <xdr:rowOff>142875</xdr:rowOff>
    </xdr:to>
    <xdr:sp macro="" textlink="">
      <xdr:nvSpPr>
        <xdr:cNvPr id="4" name="テキスト ボックス 24">
          <a:extLst>
            <a:ext uri="{FF2B5EF4-FFF2-40B4-BE49-F238E27FC236}">
              <a16:creationId xmlns:a16="http://schemas.microsoft.com/office/drawing/2014/main" id="{735AD907-FA82-4D40-A6C7-685C84B0712B}"/>
            </a:ext>
          </a:extLst>
        </xdr:cNvPr>
        <xdr:cNvSpPr txBox="1"/>
      </xdr:nvSpPr>
      <xdr:spPr>
        <a:xfrm>
          <a:off x="1162049" y="828675"/>
          <a:ext cx="819151" cy="809625"/>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lumMod val="95000"/>
                </a:schemeClr>
              </a:solidFill>
            </a:rPr>
            <a:t>企画段階で、参加者が正直に意見を言えた</a:t>
          </a:r>
          <a:endParaRPr lang="en-US" altLang="ja-JP" sz="800">
            <a:solidFill>
              <a:schemeClr val="bg1">
                <a:lumMod val="95000"/>
              </a:schemeClr>
            </a:solidFill>
          </a:endParaRPr>
        </a:p>
      </xdr:txBody>
    </xdr:sp>
    <xdr:clientData/>
  </xdr:twoCellAnchor>
  <xdr:twoCellAnchor>
    <xdr:from>
      <xdr:col>3</xdr:col>
      <xdr:colOff>666749</xdr:colOff>
      <xdr:row>4</xdr:row>
      <xdr:rowOff>47625</xdr:rowOff>
    </xdr:from>
    <xdr:to>
      <xdr:col>5</xdr:col>
      <xdr:colOff>257175</xdr:colOff>
      <xdr:row>10</xdr:row>
      <xdr:rowOff>9525</xdr:rowOff>
    </xdr:to>
    <xdr:sp macro="" textlink="">
      <xdr:nvSpPr>
        <xdr:cNvPr id="5" name="テキスト ボックス 24">
          <a:extLst>
            <a:ext uri="{FF2B5EF4-FFF2-40B4-BE49-F238E27FC236}">
              <a16:creationId xmlns:a16="http://schemas.microsoft.com/office/drawing/2014/main" id="{CE88AB7A-ACD6-4E59-9AB9-0365773550CF}"/>
            </a:ext>
          </a:extLst>
        </xdr:cNvPr>
        <xdr:cNvSpPr txBox="1"/>
      </xdr:nvSpPr>
      <xdr:spPr>
        <a:xfrm>
          <a:off x="2238374" y="1028700"/>
          <a:ext cx="962026" cy="990600"/>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lumMod val="95000"/>
                </a:schemeClr>
              </a:solidFill>
            </a:rPr>
            <a:t>観光資源と商店街の関係性を示し、観光客に興味を持ってもらえた</a:t>
          </a:r>
          <a:endParaRPr lang="en-US" altLang="ja-JP" sz="800">
            <a:solidFill>
              <a:schemeClr val="bg1">
                <a:lumMod val="95000"/>
              </a:schemeClr>
            </a:solidFill>
          </a:endParaRPr>
        </a:p>
      </xdr:txBody>
    </xdr:sp>
    <xdr:clientData/>
  </xdr:twoCellAnchor>
  <xdr:twoCellAnchor>
    <xdr:from>
      <xdr:col>5</xdr:col>
      <xdr:colOff>323849</xdr:colOff>
      <xdr:row>4</xdr:row>
      <xdr:rowOff>57150</xdr:rowOff>
    </xdr:from>
    <xdr:to>
      <xdr:col>6</xdr:col>
      <xdr:colOff>600075</xdr:colOff>
      <xdr:row>9</xdr:row>
      <xdr:rowOff>133350</xdr:rowOff>
    </xdr:to>
    <xdr:sp macro="" textlink="">
      <xdr:nvSpPr>
        <xdr:cNvPr id="6" name="テキスト ボックス 24">
          <a:extLst>
            <a:ext uri="{FF2B5EF4-FFF2-40B4-BE49-F238E27FC236}">
              <a16:creationId xmlns:a16="http://schemas.microsoft.com/office/drawing/2014/main" id="{0E3D6A7F-DB0D-4B2E-B0DE-4F6BE77733B0}"/>
            </a:ext>
          </a:extLst>
        </xdr:cNvPr>
        <xdr:cNvSpPr txBox="1"/>
      </xdr:nvSpPr>
      <xdr:spPr>
        <a:xfrm>
          <a:off x="3267074" y="1038225"/>
          <a:ext cx="962026" cy="933450"/>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chemeClr val="bg1">
                  <a:lumMod val="95000"/>
                </a:schemeClr>
              </a:solidFill>
            </a:rPr>
            <a:t>事業開始前に観光客の意見を聞いて、製品やサービスを決めることができた</a:t>
          </a:r>
          <a:endParaRPr lang="en-US" altLang="ja-JP" sz="800">
            <a:solidFill>
              <a:schemeClr val="bg1">
                <a:lumMod val="95000"/>
              </a:schemeClr>
            </a:solidFill>
          </a:endParaRPr>
        </a:p>
      </xdr:txBody>
    </xdr:sp>
    <xdr:clientData/>
  </xdr:twoCellAnchor>
  <xdr:twoCellAnchor>
    <xdr:from>
      <xdr:col>11</xdr:col>
      <xdr:colOff>152399</xdr:colOff>
      <xdr:row>4</xdr:row>
      <xdr:rowOff>76201</xdr:rowOff>
    </xdr:from>
    <xdr:to>
      <xdr:col>13</xdr:col>
      <xdr:colOff>200024</xdr:colOff>
      <xdr:row>8</xdr:row>
      <xdr:rowOff>161925</xdr:rowOff>
    </xdr:to>
    <xdr:sp macro="" textlink="">
      <xdr:nvSpPr>
        <xdr:cNvPr id="7" name="テキスト ボックス 29">
          <a:extLst>
            <a:ext uri="{FF2B5EF4-FFF2-40B4-BE49-F238E27FC236}">
              <a16:creationId xmlns:a16="http://schemas.microsoft.com/office/drawing/2014/main" id="{F0C945D1-8777-4B45-9A87-22661A90B0F4}"/>
            </a:ext>
          </a:extLst>
        </xdr:cNvPr>
        <xdr:cNvSpPr txBox="1"/>
      </xdr:nvSpPr>
      <xdr:spPr>
        <a:xfrm>
          <a:off x="6724649" y="1057276"/>
          <a:ext cx="1419225" cy="77152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chemeClr val="bg1"/>
              </a:solidFill>
            </a:rPr>
            <a:t>観光客向けの製品の売り切れ、サービス提供の人数制限が発生</a:t>
          </a:r>
          <a:endParaRPr lang="en-US" altLang="ja-JP" sz="800">
            <a:solidFill>
              <a:schemeClr val="bg1"/>
            </a:solidFill>
          </a:endParaRPr>
        </a:p>
      </xdr:txBody>
    </xdr:sp>
    <xdr:clientData/>
  </xdr:twoCellAnchor>
  <xdr:twoCellAnchor>
    <xdr:from>
      <xdr:col>1</xdr:col>
      <xdr:colOff>371475</xdr:colOff>
      <xdr:row>14</xdr:row>
      <xdr:rowOff>85725</xdr:rowOff>
    </xdr:from>
    <xdr:to>
      <xdr:col>3</xdr:col>
      <xdr:colOff>590550</xdr:colOff>
      <xdr:row>20</xdr:row>
      <xdr:rowOff>47625</xdr:rowOff>
    </xdr:to>
    <xdr:sp macro="" textlink="">
      <xdr:nvSpPr>
        <xdr:cNvPr id="8" name="テキスト ボックス 24">
          <a:extLst>
            <a:ext uri="{FF2B5EF4-FFF2-40B4-BE49-F238E27FC236}">
              <a16:creationId xmlns:a16="http://schemas.microsoft.com/office/drawing/2014/main" id="{DF489A19-8D36-4188-92E9-E391E72E9AA0}"/>
            </a:ext>
          </a:extLst>
        </xdr:cNvPr>
        <xdr:cNvSpPr txBox="1"/>
      </xdr:nvSpPr>
      <xdr:spPr>
        <a:xfrm>
          <a:off x="571500" y="2790825"/>
          <a:ext cx="1590675" cy="990600"/>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lumMod val="95000"/>
                </a:schemeClr>
              </a:solidFill>
            </a:rPr>
            <a:t>相手の発言を「否定しない」、建設的なコミュニケーションの徹底。</a:t>
          </a:r>
          <a:endParaRPr kumimoji="1" lang="en-US" altLang="ja-JP" sz="800">
            <a:solidFill>
              <a:schemeClr val="bg1">
                <a:lumMod val="95000"/>
              </a:schemeClr>
            </a:solidFill>
          </a:endParaRPr>
        </a:p>
        <a:p>
          <a:r>
            <a:rPr kumimoji="1" lang="ja-JP" altLang="en-US" sz="800">
              <a:solidFill>
                <a:schemeClr val="bg1">
                  <a:lumMod val="95000"/>
                </a:schemeClr>
              </a:solidFill>
            </a:rPr>
            <a:t>多くの人を受け入れる柔軟な推進体制をつくる</a:t>
          </a:r>
          <a:endParaRPr lang="en-US" altLang="ja-JP" sz="800">
            <a:solidFill>
              <a:schemeClr val="bg1">
                <a:lumMod val="95000"/>
              </a:schemeClr>
            </a:solidFill>
          </a:endParaRPr>
        </a:p>
      </xdr:txBody>
    </xdr:sp>
    <xdr:clientData/>
  </xdr:twoCellAnchor>
  <xdr:twoCellAnchor>
    <xdr:from>
      <xdr:col>4</xdr:col>
      <xdr:colOff>361950</xdr:colOff>
      <xdr:row>14</xdr:row>
      <xdr:rowOff>95249</xdr:rowOff>
    </xdr:from>
    <xdr:to>
      <xdr:col>6</xdr:col>
      <xdr:colOff>285750</xdr:colOff>
      <xdr:row>21</xdr:row>
      <xdr:rowOff>85724</xdr:rowOff>
    </xdr:to>
    <xdr:sp macro="" textlink="">
      <xdr:nvSpPr>
        <xdr:cNvPr id="9" name="テキスト ボックス 24">
          <a:extLst>
            <a:ext uri="{FF2B5EF4-FFF2-40B4-BE49-F238E27FC236}">
              <a16:creationId xmlns:a16="http://schemas.microsoft.com/office/drawing/2014/main" id="{81E3D0D2-89AE-45EB-B5E2-02F02AB6BDFC}"/>
            </a:ext>
          </a:extLst>
        </xdr:cNvPr>
        <xdr:cNvSpPr txBox="1"/>
      </xdr:nvSpPr>
      <xdr:spPr>
        <a:xfrm>
          <a:off x="2619375" y="2800349"/>
          <a:ext cx="1295400" cy="1190625"/>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lumMod val="95000"/>
                </a:schemeClr>
              </a:solidFill>
            </a:rPr>
            <a:t>（簡易的であっても）事前のマーケット分析の実施</a:t>
          </a:r>
          <a:endParaRPr kumimoji="1" lang="en-US" altLang="ja-JP" sz="800">
            <a:solidFill>
              <a:schemeClr val="bg1">
                <a:lumMod val="95000"/>
              </a:schemeClr>
            </a:solidFill>
          </a:endParaRPr>
        </a:p>
        <a:p>
          <a:r>
            <a:rPr kumimoji="1" lang="ja-JP" altLang="en-US" sz="800">
              <a:solidFill>
                <a:schemeClr val="bg1">
                  <a:lumMod val="95000"/>
                </a:schemeClr>
              </a:solidFill>
            </a:rPr>
            <a:t>ターゲットが関心を持つであろうシナリオづくり</a:t>
          </a:r>
          <a:endParaRPr lang="en-US" altLang="ja-JP" sz="800">
            <a:solidFill>
              <a:schemeClr val="bg1">
                <a:lumMod val="95000"/>
              </a:schemeClr>
            </a:solidFill>
          </a:endParaRPr>
        </a:p>
      </xdr:txBody>
    </xdr:sp>
    <xdr:clientData/>
  </xdr:twoCellAnchor>
  <xdr:twoCellAnchor>
    <xdr:from>
      <xdr:col>9</xdr:col>
      <xdr:colOff>247650</xdr:colOff>
      <xdr:row>15</xdr:row>
      <xdr:rowOff>95251</xdr:rowOff>
    </xdr:from>
    <xdr:to>
      <xdr:col>10</xdr:col>
      <xdr:colOff>457200</xdr:colOff>
      <xdr:row>20</xdr:row>
      <xdr:rowOff>9525</xdr:rowOff>
    </xdr:to>
    <xdr:sp macro="" textlink="">
      <xdr:nvSpPr>
        <xdr:cNvPr id="10" name="テキスト ボックス 29">
          <a:extLst>
            <a:ext uri="{FF2B5EF4-FFF2-40B4-BE49-F238E27FC236}">
              <a16:creationId xmlns:a16="http://schemas.microsoft.com/office/drawing/2014/main" id="{6806AED5-4244-4E9B-BF71-26331B4D2B48}"/>
            </a:ext>
          </a:extLst>
        </xdr:cNvPr>
        <xdr:cNvSpPr txBox="1"/>
      </xdr:nvSpPr>
      <xdr:spPr>
        <a:xfrm>
          <a:off x="5448300" y="2971801"/>
          <a:ext cx="895350" cy="77152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solidFill>
            </a:rPr>
            <a:t>どのようにターゲットを設定するか</a:t>
          </a:r>
          <a:endParaRPr lang="en-US" altLang="ja-JP" sz="800">
            <a:solidFill>
              <a:schemeClr val="bg1"/>
            </a:solidFill>
          </a:endParaRPr>
        </a:p>
      </xdr:txBody>
    </xdr:sp>
    <xdr:clientData/>
  </xdr:twoCellAnchor>
  <xdr:twoCellAnchor>
    <xdr:from>
      <xdr:col>11</xdr:col>
      <xdr:colOff>219074</xdr:colOff>
      <xdr:row>15</xdr:row>
      <xdr:rowOff>76201</xdr:rowOff>
    </xdr:from>
    <xdr:to>
      <xdr:col>13</xdr:col>
      <xdr:colOff>266699</xdr:colOff>
      <xdr:row>19</xdr:row>
      <xdr:rowOff>161925</xdr:rowOff>
    </xdr:to>
    <xdr:sp macro="" textlink="">
      <xdr:nvSpPr>
        <xdr:cNvPr id="11" name="テキスト ボックス 29">
          <a:extLst>
            <a:ext uri="{FF2B5EF4-FFF2-40B4-BE49-F238E27FC236}">
              <a16:creationId xmlns:a16="http://schemas.microsoft.com/office/drawing/2014/main" id="{1A580B54-2691-4683-9603-0FEA5D4954BC}"/>
            </a:ext>
          </a:extLst>
        </xdr:cNvPr>
        <xdr:cNvSpPr txBox="1"/>
      </xdr:nvSpPr>
      <xdr:spPr>
        <a:xfrm>
          <a:off x="6791324" y="2952751"/>
          <a:ext cx="1419225" cy="77152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chemeClr val="bg1"/>
              </a:solidFill>
            </a:rPr>
            <a:t>関係者の「供給能力」の把握</a:t>
          </a:r>
          <a:endParaRPr lang="en-US" altLang="ja-JP" sz="800">
            <a:solidFill>
              <a:schemeClr val="bg1"/>
            </a:solidFill>
          </a:endParaRPr>
        </a:p>
      </xdr:txBody>
    </xdr:sp>
    <xdr:clientData/>
  </xdr:twoCellAnchor>
  <xdr:twoCellAnchor>
    <xdr:from>
      <xdr:col>1</xdr:col>
      <xdr:colOff>485775</xdr:colOff>
      <xdr:row>7</xdr:row>
      <xdr:rowOff>142875</xdr:rowOff>
    </xdr:from>
    <xdr:to>
      <xdr:col>2</xdr:col>
      <xdr:colOff>481013</xdr:colOff>
      <xdr:row>14</xdr:row>
      <xdr:rowOff>85725</xdr:rowOff>
    </xdr:to>
    <xdr:cxnSp macro="">
      <xdr:nvCxnSpPr>
        <xdr:cNvPr id="13" name="直線矢印コネクタ 12">
          <a:extLst>
            <a:ext uri="{FF2B5EF4-FFF2-40B4-BE49-F238E27FC236}">
              <a16:creationId xmlns:a16="http://schemas.microsoft.com/office/drawing/2014/main" id="{5E14F7D7-20A4-5B43-359C-C84F3FAFE881}"/>
            </a:ext>
          </a:extLst>
        </xdr:cNvPr>
        <xdr:cNvCxnSpPr>
          <a:stCxn id="2" idx="2"/>
          <a:endCxn id="8" idx="0"/>
        </xdr:cNvCxnSpPr>
      </xdr:nvCxnSpPr>
      <xdr:spPr>
        <a:xfrm>
          <a:off x="685800" y="1638300"/>
          <a:ext cx="681038" cy="11525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481013</xdr:colOff>
      <xdr:row>7</xdr:row>
      <xdr:rowOff>142875</xdr:rowOff>
    </xdr:from>
    <xdr:to>
      <xdr:col>3</xdr:col>
      <xdr:colOff>0</xdr:colOff>
      <xdr:row>14</xdr:row>
      <xdr:rowOff>85725</xdr:rowOff>
    </xdr:to>
    <xdr:cxnSp macro="">
      <xdr:nvCxnSpPr>
        <xdr:cNvPr id="14" name="直線矢印コネクタ 13">
          <a:extLst>
            <a:ext uri="{FF2B5EF4-FFF2-40B4-BE49-F238E27FC236}">
              <a16:creationId xmlns:a16="http://schemas.microsoft.com/office/drawing/2014/main" id="{1AE6EC6D-9DAC-4768-B648-6ECA11D7DB46}"/>
            </a:ext>
          </a:extLst>
        </xdr:cNvPr>
        <xdr:cNvCxnSpPr>
          <a:stCxn id="4" idx="2"/>
          <a:endCxn id="8" idx="0"/>
        </xdr:cNvCxnSpPr>
      </xdr:nvCxnSpPr>
      <xdr:spPr>
        <a:xfrm flipH="1">
          <a:off x="1366838" y="1638300"/>
          <a:ext cx="204787" cy="11525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323850</xdr:colOff>
      <xdr:row>9</xdr:row>
      <xdr:rowOff>133350</xdr:rowOff>
    </xdr:from>
    <xdr:to>
      <xdr:col>6</xdr:col>
      <xdr:colOff>119062</xdr:colOff>
      <xdr:row>14</xdr:row>
      <xdr:rowOff>95249</xdr:rowOff>
    </xdr:to>
    <xdr:cxnSp macro="">
      <xdr:nvCxnSpPr>
        <xdr:cNvPr id="21" name="直線矢印コネクタ 20">
          <a:extLst>
            <a:ext uri="{FF2B5EF4-FFF2-40B4-BE49-F238E27FC236}">
              <a16:creationId xmlns:a16="http://schemas.microsoft.com/office/drawing/2014/main" id="{6AE7A958-0659-4023-96D0-C84A1263376D}"/>
            </a:ext>
          </a:extLst>
        </xdr:cNvPr>
        <xdr:cNvCxnSpPr>
          <a:stCxn id="6" idx="2"/>
          <a:endCxn id="9" idx="0"/>
        </xdr:cNvCxnSpPr>
      </xdr:nvCxnSpPr>
      <xdr:spPr>
        <a:xfrm flipH="1">
          <a:off x="3267075" y="1971675"/>
          <a:ext cx="481012" cy="82867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461962</xdr:colOff>
      <xdr:row>10</xdr:row>
      <xdr:rowOff>9525</xdr:rowOff>
    </xdr:from>
    <xdr:to>
      <xdr:col>5</xdr:col>
      <xdr:colOff>323850</xdr:colOff>
      <xdr:row>14</xdr:row>
      <xdr:rowOff>95249</xdr:rowOff>
    </xdr:to>
    <xdr:cxnSp macro="">
      <xdr:nvCxnSpPr>
        <xdr:cNvPr id="24" name="直線矢印コネクタ 23">
          <a:extLst>
            <a:ext uri="{FF2B5EF4-FFF2-40B4-BE49-F238E27FC236}">
              <a16:creationId xmlns:a16="http://schemas.microsoft.com/office/drawing/2014/main" id="{7E1F620C-1E10-436C-B6E8-68CB9B2DC6B4}"/>
            </a:ext>
          </a:extLst>
        </xdr:cNvPr>
        <xdr:cNvCxnSpPr>
          <a:stCxn id="5" idx="2"/>
          <a:endCxn id="9" idx="0"/>
        </xdr:cNvCxnSpPr>
      </xdr:nvCxnSpPr>
      <xdr:spPr>
        <a:xfrm>
          <a:off x="2719387" y="2019300"/>
          <a:ext cx="547688" cy="7810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8</xdr:row>
      <xdr:rowOff>152400</xdr:rowOff>
    </xdr:from>
    <xdr:to>
      <xdr:col>10</xdr:col>
      <xdr:colOff>19050</xdr:colOff>
      <xdr:row>15</xdr:row>
      <xdr:rowOff>95251</xdr:rowOff>
    </xdr:to>
    <xdr:cxnSp macro="">
      <xdr:nvCxnSpPr>
        <xdr:cNvPr id="27" name="直線矢印コネクタ 26">
          <a:extLst>
            <a:ext uri="{FF2B5EF4-FFF2-40B4-BE49-F238E27FC236}">
              <a16:creationId xmlns:a16="http://schemas.microsoft.com/office/drawing/2014/main" id="{2943E857-1B6C-4F7E-BE21-8A0C407B0618}"/>
            </a:ext>
          </a:extLst>
        </xdr:cNvPr>
        <xdr:cNvCxnSpPr>
          <a:stCxn id="3" idx="2"/>
          <a:endCxn id="10" idx="0"/>
        </xdr:cNvCxnSpPr>
      </xdr:nvCxnSpPr>
      <xdr:spPr>
        <a:xfrm flipH="1">
          <a:off x="5895975" y="1819275"/>
          <a:ext cx="9525" cy="115252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176212</xdr:colOff>
      <xdr:row>8</xdr:row>
      <xdr:rowOff>161925</xdr:rowOff>
    </xdr:from>
    <xdr:to>
      <xdr:col>12</xdr:col>
      <xdr:colOff>242887</xdr:colOff>
      <xdr:row>15</xdr:row>
      <xdr:rowOff>76201</xdr:rowOff>
    </xdr:to>
    <xdr:cxnSp macro="">
      <xdr:nvCxnSpPr>
        <xdr:cNvPr id="30" name="直線矢印コネクタ 29">
          <a:extLst>
            <a:ext uri="{FF2B5EF4-FFF2-40B4-BE49-F238E27FC236}">
              <a16:creationId xmlns:a16="http://schemas.microsoft.com/office/drawing/2014/main" id="{083D3FCD-54C4-4566-86CC-BDE0FD2A9B55}"/>
            </a:ext>
          </a:extLst>
        </xdr:cNvPr>
        <xdr:cNvCxnSpPr>
          <a:stCxn id="7" idx="2"/>
          <a:endCxn id="11" idx="0"/>
        </xdr:cNvCxnSpPr>
      </xdr:nvCxnSpPr>
      <xdr:spPr>
        <a:xfrm>
          <a:off x="7434262" y="1828800"/>
          <a:ext cx="66675" cy="112395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380999</xdr:colOff>
      <xdr:row>24</xdr:row>
      <xdr:rowOff>123826</xdr:rowOff>
    </xdr:from>
    <xdr:to>
      <xdr:col>6</xdr:col>
      <xdr:colOff>523874</xdr:colOff>
      <xdr:row>30</xdr:row>
      <xdr:rowOff>38100</xdr:rowOff>
    </xdr:to>
    <xdr:sp macro="" textlink="">
      <xdr:nvSpPr>
        <xdr:cNvPr id="33" name="テキスト ボックス 29">
          <a:extLst>
            <a:ext uri="{FF2B5EF4-FFF2-40B4-BE49-F238E27FC236}">
              <a16:creationId xmlns:a16="http://schemas.microsoft.com/office/drawing/2014/main" id="{DEE4853C-43DA-40EF-AC7E-9E268609E67F}"/>
            </a:ext>
          </a:extLst>
        </xdr:cNvPr>
        <xdr:cNvSpPr txBox="1"/>
      </xdr:nvSpPr>
      <xdr:spPr>
        <a:xfrm>
          <a:off x="2638424" y="4552951"/>
          <a:ext cx="1514475" cy="771524"/>
        </a:xfrm>
        <a:prstGeom prst="rect">
          <a:avLst/>
        </a:prstGeom>
        <a:solidFill>
          <a:srgbClr val="FFC000"/>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ysClr val="windowText" lastClr="000000"/>
              </a:solidFill>
            </a:rPr>
            <a:t>マーケット分析やターゲットを、これまでよりも細かく設定する</a:t>
          </a:r>
          <a:endParaRPr lang="en-US" altLang="ja-JP" sz="800">
            <a:solidFill>
              <a:sysClr val="windowText" lastClr="000000"/>
            </a:solidFill>
          </a:endParaRPr>
        </a:p>
      </xdr:txBody>
    </xdr:sp>
    <xdr:clientData/>
  </xdr:twoCellAnchor>
  <xdr:twoCellAnchor>
    <xdr:from>
      <xdr:col>8</xdr:col>
      <xdr:colOff>438149</xdr:colOff>
      <xdr:row>25</xdr:row>
      <xdr:rowOff>1</xdr:rowOff>
    </xdr:from>
    <xdr:to>
      <xdr:col>12</xdr:col>
      <xdr:colOff>66675</xdr:colOff>
      <xdr:row>30</xdr:row>
      <xdr:rowOff>57150</xdr:rowOff>
    </xdr:to>
    <xdr:sp macro="" textlink="">
      <xdr:nvSpPr>
        <xdr:cNvPr id="34" name="テキスト ボックス 29">
          <a:extLst>
            <a:ext uri="{FF2B5EF4-FFF2-40B4-BE49-F238E27FC236}">
              <a16:creationId xmlns:a16="http://schemas.microsoft.com/office/drawing/2014/main" id="{316A7BA6-6C17-421D-AB77-4A03690DD25F}"/>
            </a:ext>
          </a:extLst>
        </xdr:cNvPr>
        <xdr:cNvSpPr txBox="1"/>
      </xdr:nvSpPr>
      <xdr:spPr>
        <a:xfrm>
          <a:off x="4952999" y="4572001"/>
          <a:ext cx="2371726" cy="771524"/>
        </a:xfrm>
        <a:prstGeom prst="rect">
          <a:avLst/>
        </a:prstGeom>
        <a:solidFill>
          <a:srgbClr val="FFC000"/>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ysClr val="windowText" lastClr="000000"/>
              </a:solidFill>
            </a:rPr>
            <a:t>建設的なコミュニケーションの場を活かして、話し合いの過程で関係者に「供給能力」についてヒアリングの上、製品やサービスの供給量を事前に決める</a:t>
          </a:r>
          <a:endParaRPr lang="en-US" altLang="ja-JP" sz="800">
            <a:solidFill>
              <a:sysClr val="windowText" lastClr="000000"/>
            </a:solidFill>
          </a:endParaRPr>
        </a:p>
      </xdr:txBody>
    </xdr:sp>
    <xdr:clientData/>
  </xdr:twoCellAnchor>
  <xdr:twoCellAnchor>
    <xdr:from>
      <xdr:col>5</xdr:col>
      <xdr:colOff>323850</xdr:colOff>
      <xdr:row>21</xdr:row>
      <xdr:rowOff>85724</xdr:rowOff>
    </xdr:from>
    <xdr:to>
      <xdr:col>5</xdr:col>
      <xdr:colOff>452437</xdr:colOff>
      <xdr:row>24</xdr:row>
      <xdr:rowOff>123826</xdr:rowOff>
    </xdr:to>
    <xdr:cxnSp macro="">
      <xdr:nvCxnSpPr>
        <xdr:cNvPr id="35" name="直線矢印コネクタ 34">
          <a:extLst>
            <a:ext uri="{FF2B5EF4-FFF2-40B4-BE49-F238E27FC236}">
              <a16:creationId xmlns:a16="http://schemas.microsoft.com/office/drawing/2014/main" id="{E8E5A482-19DC-494C-8F08-FED21AF800B2}"/>
            </a:ext>
          </a:extLst>
        </xdr:cNvPr>
        <xdr:cNvCxnSpPr>
          <a:stCxn id="9" idx="2"/>
          <a:endCxn id="33" idx="0"/>
        </xdr:cNvCxnSpPr>
      </xdr:nvCxnSpPr>
      <xdr:spPr>
        <a:xfrm>
          <a:off x="3267075" y="3990974"/>
          <a:ext cx="128587" cy="5619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452437</xdr:colOff>
      <xdr:row>20</xdr:row>
      <xdr:rowOff>9525</xdr:rowOff>
    </xdr:from>
    <xdr:to>
      <xdr:col>10</xdr:col>
      <xdr:colOff>9525</xdr:colOff>
      <xdr:row>24</xdr:row>
      <xdr:rowOff>123826</xdr:rowOff>
    </xdr:to>
    <xdr:cxnSp macro="">
      <xdr:nvCxnSpPr>
        <xdr:cNvPr id="38" name="直線矢印コネクタ 37">
          <a:extLst>
            <a:ext uri="{FF2B5EF4-FFF2-40B4-BE49-F238E27FC236}">
              <a16:creationId xmlns:a16="http://schemas.microsoft.com/office/drawing/2014/main" id="{1C124A06-FCDF-4C81-8E6F-79E91359390E}"/>
            </a:ext>
          </a:extLst>
        </xdr:cNvPr>
        <xdr:cNvCxnSpPr>
          <a:stCxn id="10" idx="2"/>
          <a:endCxn id="33" idx="0"/>
        </xdr:cNvCxnSpPr>
      </xdr:nvCxnSpPr>
      <xdr:spPr>
        <a:xfrm flipH="1">
          <a:off x="3395662" y="3743325"/>
          <a:ext cx="2500313" cy="80962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481013</xdr:colOff>
      <xdr:row>20</xdr:row>
      <xdr:rowOff>47625</xdr:rowOff>
    </xdr:from>
    <xdr:to>
      <xdr:col>10</xdr:col>
      <xdr:colOff>252412</xdr:colOff>
      <xdr:row>25</xdr:row>
      <xdr:rowOff>1</xdr:rowOff>
    </xdr:to>
    <xdr:cxnSp macro="">
      <xdr:nvCxnSpPr>
        <xdr:cNvPr id="41" name="直線矢印コネクタ 40">
          <a:extLst>
            <a:ext uri="{FF2B5EF4-FFF2-40B4-BE49-F238E27FC236}">
              <a16:creationId xmlns:a16="http://schemas.microsoft.com/office/drawing/2014/main" id="{07CDD666-5FE6-4916-A8D1-3EE33970999C}"/>
            </a:ext>
          </a:extLst>
        </xdr:cNvPr>
        <xdr:cNvCxnSpPr>
          <a:stCxn id="8" idx="2"/>
          <a:endCxn id="34" idx="0"/>
        </xdr:cNvCxnSpPr>
      </xdr:nvCxnSpPr>
      <xdr:spPr>
        <a:xfrm>
          <a:off x="1366838" y="3781425"/>
          <a:ext cx="4772024" cy="79057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252412</xdr:colOff>
      <xdr:row>19</xdr:row>
      <xdr:rowOff>161925</xdr:rowOff>
    </xdr:from>
    <xdr:to>
      <xdr:col>12</xdr:col>
      <xdr:colOff>242887</xdr:colOff>
      <xdr:row>25</xdr:row>
      <xdr:rowOff>1</xdr:rowOff>
    </xdr:to>
    <xdr:cxnSp macro="">
      <xdr:nvCxnSpPr>
        <xdr:cNvPr id="44" name="直線矢印コネクタ 43">
          <a:extLst>
            <a:ext uri="{FF2B5EF4-FFF2-40B4-BE49-F238E27FC236}">
              <a16:creationId xmlns:a16="http://schemas.microsoft.com/office/drawing/2014/main" id="{3D7FB936-61BE-44D8-B4B8-24AF7B93AC86}"/>
            </a:ext>
          </a:extLst>
        </xdr:cNvPr>
        <xdr:cNvCxnSpPr>
          <a:stCxn id="11" idx="2"/>
          <a:endCxn id="34" idx="0"/>
        </xdr:cNvCxnSpPr>
      </xdr:nvCxnSpPr>
      <xdr:spPr>
        <a:xfrm flipH="1">
          <a:off x="6138862" y="3724275"/>
          <a:ext cx="1362075" cy="84772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4</xdr:row>
      <xdr:rowOff>47625</xdr:rowOff>
    </xdr:from>
    <xdr:to>
      <xdr:col>2</xdr:col>
      <xdr:colOff>333376</xdr:colOff>
      <xdr:row>10</xdr:row>
      <xdr:rowOff>57150</xdr:rowOff>
    </xdr:to>
    <xdr:sp macro="" textlink="">
      <xdr:nvSpPr>
        <xdr:cNvPr id="2" name="テキスト ボックス 24">
          <a:extLst>
            <a:ext uri="{FF2B5EF4-FFF2-40B4-BE49-F238E27FC236}">
              <a16:creationId xmlns:a16="http://schemas.microsoft.com/office/drawing/2014/main" id="{3A0B0CFE-1A32-49C6-B3C1-B349786622F8}"/>
            </a:ext>
          </a:extLst>
        </xdr:cNvPr>
        <xdr:cNvSpPr txBox="1"/>
      </xdr:nvSpPr>
      <xdr:spPr>
        <a:xfrm>
          <a:off x="257175" y="952500"/>
          <a:ext cx="962026" cy="809625"/>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lumMod val="95000"/>
                </a:schemeClr>
              </a:solidFill>
            </a:rPr>
            <a:t>商店街全体で話し合い、企画をすることが出来た</a:t>
          </a:r>
          <a:endParaRPr kumimoji="1" lang="en-US" altLang="ja-JP" sz="800">
            <a:solidFill>
              <a:schemeClr val="bg1">
                <a:lumMod val="95000"/>
              </a:schemeClr>
            </a:solidFill>
          </a:endParaRPr>
        </a:p>
        <a:p>
          <a:endParaRPr lang="en-US" altLang="ja-JP" sz="800">
            <a:solidFill>
              <a:schemeClr val="bg1">
                <a:lumMod val="95000"/>
              </a:schemeClr>
            </a:solidFill>
          </a:endParaRPr>
        </a:p>
      </xdr:txBody>
    </xdr:sp>
    <xdr:clientData/>
  </xdr:twoCellAnchor>
  <xdr:twoCellAnchor>
    <xdr:from>
      <xdr:col>8</xdr:col>
      <xdr:colOff>66676</xdr:colOff>
      <xdr:row>6</xdr:row>
      <xdr:rowOff>9526</xdr:rowOff>
    </xdr:from>
    <xdr:to>
      <xdr:col>9</xdr:col>
      <xdr:colOff>276226</xdr:colOff>
      <xdr:row>10</xdr:row>
      <xdr:rowOff>76200</xdr:rowOff>
    </xdr:to>
    <xdr:sp macro="" textlink="">
      <xdr:nvSpPr>
        <xdr:cNvPr id="3" name="テキスト ボックス 29">
          <a:extLst>
            <a:ext uri="{FF2B5EF4-FFF2-40B4-BE49-F238E27FC236}">
              <a16:creationId xmlns:a16="http://schemas.microsoft.com/office/drawing/2014/main" id="{B30AA84D-0C41-45F4-BFAC-4FF667E5FF67}"/>
            </a:ext>
          </a:extLst>
        </xdr:cNvPr>
        <xdr:cNvSpPr txBox="1"/>
      </xdr:nvSpPr>
      <xdr:spPr>
        <a:xfrm>
          <a:off x="4581526" y="1181101"/>
          <a:ext cx="895350" cy="60007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solidFill>
            </a:rPr>
            <a:t>事業のターゲットが明確では無かった</a:t>
          </a:r>
          <a:endParaRPr kumimoji="1" lang="en-US" altLang="ja-JP" sz="800">
            <a:solidFill>
              <a:schemeClr val="bg1"/>
            </a:solidFill>
          </a:endParaRPr>
        </a:p>
        <a:p>
          <a:endParaRPr lang="en-US" altLang="ja-JP" sz="80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161925</xdr:colOff>
      <xdr:row>3</xdr:row>
      <xdr:rowOff>114300</xdr:rowOff>
    </xdr:from>
    <xdr:to>
      <xdr:col>4</xdr:col>
      <xdr:colOff>438151</xdr:colOff>
      <xdr:row>9</xdr:row>
      <xdr:rowOff>123825</xdr:rowOff>
    </xdr:to>
    <xdr:sp macro="" textlink="">
      <xdr:nvSpPr>
        <xdr:cNvPr id="2" name="テキスト ボックス 24">
          <a:extLst>
            <a:ext uri="{FF2B5EF4-FFF2-40B4-BE49-F238E27FC236}">
              <a16:creationId xmlns:a16="http://schemas.microsoft.com/office/drawing/2014/main" id="{F8198049-FC23-4A2A-BD82-EFE97574617C}"/>
            </a:ext>
          </a:extLst>
        </xdr:cNvPr>
        <xdr:cNvSpPr txBox="1"/>
      </xdr:nvSpPr>
      <xdr:spPr>
        <a:xfrm>
          <a:off x="1733550" y="885825"/>
          <a:ext cx="962026" cy="809625"/>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chemeClr val="bg1">
                  <a:lumMod val="95000"/>
                </a:schemeClr>
              </a:solidFill>
            </a:rPr>
            <a:t>企画段階では多くのアイデアが出た</a:t>
          </a:r>
          <a:endParaRPr lang="en-US" altLang="ja-JP" sz="800">
            <a:solidFill>
              <a:schemeClr val="bg1">
                <a:lumMod val="95000"/>
              </a:schemeClr>
            </a:solidFill>
          </a:endParaRPr>
        </a:p>
      </xdr:txBody>
    </xdr:sp>
    <xdr:clientData/>
  </xdr:twoCellAnchor>
  <xdr:twoCellAnchor>
    <xdr:from>
      <xdr:col>8</xdr:col>
      <xdr:colOff>361951</xdr:colOff>
      <xdr:row>3</xdr:row>
      <xdr:rowOff>85726</xdr:rowOff>
    </xdr:from>
    <xdr:to>
      <xdr:col>9</xdr:col>
      <xdr:colOff>571501</xdr:colOff>
      <xdr:row>8</xdr:row>
      <xdr:rowOff>19050</xdr:rowOff>
    </xdr:to>
    <xdr:sp macro="" textlink="">
      <xdr:nvSpPr>
        <xdr:cNvPr id="3" name="テキスト ボックス 29">
          <a:extLst>
            <a:ext uri="{FF2B5EF4-FFF2-40B4-BE49-F238E27FC236}">
              <a16:creationId xmlns:a16="http://schemas.microsoft.com/office/drawing/2014/main" id="{74ACB379-32CF-448C-9822-788872B39395}"/>
            </a:ext>
          </a:extLst>
        </xdr:cNvPr>
        <xdr:cNvSpPr txBox="1"/>
      </xdr:nvSpPr>
      <xdr:spPr>
        <a:xfrm>
          <a:off x="4876801" y="857251"/>
          <a:ext cx="895350" cy="60007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solidFill>
            </a:rPr>
            <a:t>事業のターゲットが明確では無かった</a:t>
          </a:r>
          <a:endParaRPr kumimoji="1" lang="en-US" altLang="ja-JP" sz="800">
            <a:solidFill>
              <a:schemeClr val="bg1"/>
            </a:solidFill>
          </a:endParaRPr>
        </a:p>
        <a:p>
          <a:endParaRPr lang="en-US" altLang="ja-JP" sz="800">
            <a:solidFill>
              <a:schemeClr val="bg1"/>
            </a:solidFill>
          </a:endParaRPr>
        </a:p>
      </xdr:txBody>
    </xdr:sp>
    <xdr:clientData/>
  </xdr:twoCellAnchor>
  <xdr:twoCellAnchor>
    <xdr:from>
      <xdr:col>9</xdr:col>
      <xdr:colOff>628651</xdr:colOff>
      <xdr:row>3</xdr:row>
      <xdr:rowOff>85726</xdr:rowOff>
    </xdr:from>
    <xdr:to>
      <xdr:col>11</xdr:col>
      <xdr:colOff>152401</xdr:colOff>
      <xdr:row>8</xdr:row>
      <xdr:rowOff>19050</xdr:rowOff>
    </xdr:to>
    <xdr:sp macro="" textlink="">
      <xdr:nvSpPr>
        <xdr:cNvPr id="4" name="テキスト ボックス 29">
          <a:extLst>
            <a:ext uri="{FF2B5EF4-FFF2-40B4-BE49-F238E27FC236}">
              <a16:creationId xmlns:a16="http://schemas.microsoft.com/office/drawing/2014/main" id="{FB81B8A4-2CE7-4533-9ED4-4776408A0829}"/>
            </a:ext>
          </a:extLst>
        </xdr:cNvPr>
        <xdr:cNvSpPr txBox="1"/>
      </xdr:nvSpPr>
      <xdr:spPr>
        <a:xfrm>
          <a:off x="5829301" y="857251"/>
          <a:ext cx="895350" cy="60007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solidFill>
            </a:rPr>
            <a:t>アイデアが拡散して集約できなかった</a:t>
          </a:r>
          <a:endParaRPr lang="en-US" altLang="ja-JP" sz="800">
            <a:solidFill>
              <a:schemeClr val="bg1"/>
            </a:solidFill>
          </a:endParaRPr>
        </a:p>
      </xdr:txBody>
    </xdr:sp>
    <xdr:clientData/>
  </xdr:twoCellAnchor>
  <xdr:twoCellAnchor>
    <xdr:from>
      <xdr:col>11</xdr:col>
      <xdr:colOff>333376</xdr:colOff>
      <xdr:row>3</xdr:row>
      <xdr:rowOff>85726</xdr:rowOff>
    </xdr:from>
    <xdr:to>
      <xdr:col>12</xdr:col>
      <xdr:colOff>542926</xdr:colOff>
      <xdr:row>8</xdr:row>
      <xdr:rowOff>19050</xdr:rowOff>
    </xdr:to>
    <xdr:sp macro="" textlink="">
      <xdr:nvSpPr>
        <xdr:cNvPr id="5" name="テキスト ボックス 29">
          <a:extLst>
            <a:ext uri="{FF2B5EF4-FFF2-40B4-BE49-F238E27FC236}">
              <a16:creationId xmlns:a16="http://schemas.microsoft.com/office/drawing/2014/main" id="{6FAE0F35-D76B-4B00-812D-79D0C1C53EDD}"/>
            </a:ext>
          </a:extLst>
        </xdr:cNvPr>
        <xdr:cNvSpPr txBox="1"/>
      </xdr:nvSpPr>
      <xdr:spPr>
        <a:xfrm>
          <a:off x="6905626" y="857251"/>
          <a:ext cx="895350" cy="60007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solidFill>
            </a:rPr>
            <a:t>製品アイデアを形にすることができなかった</a:t>
          </a:r>
          <a:endParaRPr lang="en-US" altLang="ja-JP" sz="800">
            <a:solidFill>
              <a:schemeClr val="bg1"/>
            </a:solidFill>
          </a:endParaRPr>
        </a:p>
      </xdr:txBody>
    </xdr:sp>
    <xdr:clientData/>
  </xdr:twoCellAnchor>
  <xdr:twoCellAnchor>
    <xdr:from>
      <xdr:col>2</xdr:col>
      <xdr:colOff>495300</xdr:colOff>
      <xdr:row>15</xdr:row>
      <xdr:rowOff>9525</xdr:rowOff>
    </xdr:from>
    <xdr:to>
      <xdr:col>5</xdr:col>
      <xdr:colOff>28575</xdr:colOff>
      <xdr:row>19</xdr:row>
      <xdr:rowOff>95250</xdr:rowOff>
    </xdr:to>
    <xdr:sp macro="" textlink="">
      <xdr:nvSpPr>
        <xdr:cNvPr id="6" name="テキスト ボックス 24">
          <a:extLst>
            <a:ext uri="{FF2B5EF4-FFF2-40B4-BE49-F238E27FC236}">
              <a16:creationId xmlns:a16="http://schemas.microsoft.com/office/drawing/2014/main" id="{CC555178-7E3F-4703-8FFE-79C1DEA31840}"/>
            </a:ext>
          </a:extLst>
        </xdr:cNvPr>
        <xdr:cNvSpPr txBox="1"/>
      </xdr:nvSpPr>
      <xdr:spPr>
        <a:xfrm>
          <a:off x="1381125" y="2466975"/>
          <a:ext cx="1590675" cy="619125"/>
        </a:xfrm>
        <a:prstGeom prst="rect">
          <a:avLst/>
        </a:prstGeom>
        <a:solidFill>
          <a:schemeClr val="accent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chemeClr val="bg1">
                  <a:lumMod val="95000"/>
                </a:schemeClr>
              </a:solidFill>
            </a:rPr>
            <a:t>相手の発言を「否定しない」、建設的なコミュニケーションの徹底。</a:t>
          </a:r>
          <a:endParaRPr kumimoji="1" lang="en-US" altLang="ja-JP" sz="800">
            <a:solidFill>
              <a:schemeClr val="bg1">
                <a:lumMod val="95000"/>
              </a:schemeClr>
            </a:solidFill>
          </a:endParaRPr>
        </a:p>
      </xdr:txBody>
    </xdr:sp>
    <xdr:clientData/>
  </xdr:twoCellAnchor>
  <xdr:twoCellAnchor>
    <xdr:from>
      <xdr:col>3</xdr:col>
      <xdr:colOff>604838</xdr:colOff>
      <xdr:row>9</xdr:row>
      <xdr:rowOff>123825</xdr:rowOff>
    </xdr:from>
    <xdr:to>
      <xdr:col>3</xdr:col>
      <xdr:colOff>642938</xdr:colOff>
      <xdr:row>15</xdr:row>
      <xdr:rowOff>9525</xdr:rowOff>
    </xdr:to>
    <xdr:cxnSp macro="">
      <xdr:nvCxnSpPr>
        <xdr:cNvPr id="7" name="直線矢印コネクタ 6">
          <a:extLst>
            <a:ext uri="{FF2B5EF4-FFF2-40B4-BE49-F238E27FC236}">
              <a16:creationId xmlns:a16="http://schemas.microsoft.com/office/drawing/2014/main" id="{A8F5E472-1C11-4D7D-ACBF-A16710E9E282}"/>
            </a:ext>
          </a:extLst>
        </xdr:cNvPr>
        <xdr:cNvCxnSpPr>
          <a:stCxn id="2" idx="2"/>
          <a:endCxn id="6" idx="0"/>
        </xdr:cNvCxnSpPr>
      </xdr:nvCxnSpPr>
      <xdr:spPr>
        <a:xfrm flipH="1">
          <a:off x="2176463" y="1695450"/>
          <a:ext cx="38100" cy="7715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200025</xdr:colOff>
      <xdr:row>14</xdr:row>
      <xdr:rowOff>85726</xdr:rowOff>
    </xdr:from>
    <xdr:to>
      <xdr:col>10</xdr:col>
      <xdr:colOff>657224</xdr:colOff>
      <xdr:row>19</xdr:row>
      <xdr:rowOff>19050</xdr:rowOff>
    </xdr:to>
    <xdr:sp macro="" textlink="">
      <xdr:nvSpPr>
        <xdr:cNvPr id="10" name="テキスト ボックス 29">
          <a:extLst>
            <a:ext uri="{FF2B5EF4-FFF2-40B4-BE49-F238E27FC236}">
              <a16:creationId xmlns:a16="http://schemas.microsoft.com/office/drawing/2014/main" id="{7DABF056-3DC6-49DB-87DC-052BD22AB8A1}"/>
            </a:ext>
          </a:extLst>
        </xdr:cNvPr>
        <xdr:cNvSpPr txBox="1"/>
      </xdr:nvSpPr>
      <xdr:spPr>
        <a:xfrm>
          <a:off x="5400675" y="2409826"/>
          <a:ext cx="1142999" cy="60007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chemeClr val="bg1"/>
              </a:solidFill>
            </a:rPr>
            <a:t>アイデアのまとめ方のルールや方法論の不在</a:t>
          </a:r>
          <a:endParaRPr lang="en-US" altLang="ja-JP" sz="800">
            <a:solidFill>
              <a:schemeClr val="bg1"/>
            </a:solidFill>
          </a:endParaRPr>
        </a:p>
      </xdr:txBody>
    </xdr:sp>
    <xdr:clientData/>
  </xdr:twoCellAnchor>
  <xdr:twoCellAnchor>
    <xdr:from>
      <xdr:col>11</xdr:col>
      <xdr:colOff>342900</xdr:colOff>
      <xdr:row>14</xdr:row>
      <xdr:rowOff>114301</xdr:rowOff>
    </xdr:from>
    <xdr:to>
      <xdr:col>13</xdr:col>
      <xdr:colOff>114299</xdr:colOff>
      <xdr:row>19</xdr:row>
      <xdr:rowOff>47625</xdr:rowOff>
    </xdr:to>
    <xdr:sp macro="" textlink="">
      <xdr:nvSpPr>
        <xdr:cNvPr id="11" name="テキスト ボックス 29">
          <a:extLst>
            <a:ext uri="{FF2B5EF4-FFF2-40B4-BE49-F238E27FC236}">
              <a16:creationId xmlns:a16="http://schemas.microsoft.com/office/drawing/2014/main" id="{7C4CC74B-356D-47C9-AABB-BDE7A9C3DEE2}"/>
            </a:ext>
          </a:extLst>
        </xdr:cNvPr>
        <xdr:cNvSpPr txBox="1"/>
      </xdr:nvSpPr>
      <xdr:spPr>
        <a:xfrm>
          <a:off x="6915150" y="2438401"/>
          <a:ext cx="1142999" cy="600074"/>
        </a:xfrm>
        <a:prstGeom prst="rect">
          <a:avLst/>
        </a:prstGeom>
        <a:solidFill>
          <a:schemeClr val="accent6">
            <a:lumMod val="75000"/>
          </a:schemeClr>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schemeClr val="bg1"/>
              </a:solidFill>
            </a:rPr>
            <a:t>製品開発担当者との合意形成</a:t>
          </a:r>
          <a:endParaRPr lang="en-US" altLang="ja-JP" sz="800">
            <a:solidFill>
              <a:schemeClr val="bg1"/>
            </a:solidFill>
          </a:endParaRPr>
        </a:p>
      </xdr:txBody>
    </xdr:sp>
    <xdr:clientData/>
  </xdr:twoCellAnchor>
  <xdr:twoCellAnchor>
    <xdr:from>
      <xdr:col>9</xdr:col>
      <xdr:colOff>123826</xdr:colOff>
      <xdr:row>8</xdr:row>
      <xdr:rowOff>19050</xdr:rowOff>
    </xdr:from>
    <xdr:to>
      <xdr:col>10</xdr:col>
      <xdr:colOff>85725</xdr:colOff>
      <xdr:row>14</xdr:row>
      <xdr:rowOff>85726</xdr:rowOff>
    </xdr:to>
    <xdr:cxnSp macro="">
      <xdr:nvCxnSpPr>
        <xdr:cNvPr id="12" name="直線矢印コネクタ 11">
          <a:extLst>
            <a:ext uri="{FF2B5EF4-FFF2-40B4-BE49-F238E27FC236}">
              <a16:creationId xmlns:a16="http://schemas.microsoft.com/office/drawing/2014/main" id="{C20E4314-FB4C-438D-98C0-47B97E891A7C}"/>
            </a:ext>
          </a:extLst>
        </xdr:cNvPr>
        <xdr:cNvCxnSpPr>
          <a:stCxn id="3" idx="2"/>
          <a:endCxn id="10" idx="0"/>
        </xdr:cNvCxnSpPr>
      </xdr:nvCxnSpPr>
      <xdr:spPr>
        <a:xfrm>
          <a:off x="5324476" y="1457325"/>
          <a:ext cx="647699" cy="95250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85725</xdr:colOff>
      <xdr:row>8</xdr:row>
      <xdr:rowOff>19050</xdr:rowOff>
    </xdr:from>
    <xdr:to>
      <xdr:col>10</xdr:col>
      <xdr:colOff>390526</xdr:colOff>
      <xdr:row>14</xdr:row>
      <xdr:rowOff>85726</xdr:rowOff>
    </xdr:to>
    <xdr:cxnSp macro="">
      <xdr:nvCxnSpPr>
        <xdr:cNvPr id="15" name="直線矢印コネクタ 14">
          <a:extLst>
            <a:ext uri="{FF2B5EF4-FFF2-40B4-BE49-F238E27FC236}">
              <a16:creationId xmlns:a16="http://schemas.microsoft.com/office/drawing/2014/main" id="{25BD8EFA-34DB-4CA7-B6CC-7F6E1DAF8E38}"/>
            </a:ext>
          </a:extLst>
        </xdr:cNvPr>
        <xdr:cNvCxnSpPr>
          <a:stCxn id="4" idx="2"/>
          <a:endCxn id="10" idx="0"/>
        </xdr:cNvCxnSpPr>
      </xdr:nvCxnSpPr>
      <xdr:spPr>
        <a:xfrm flipH="1">
          <a:off x="5972175" y="1457325"/>
          <a:ext cx="304801" cy="95250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95251</xdr:colOff>
      <xdr:row>8</xdr:row>
      <xdr:rowOff>19050</xdr:rowOff>
    </xdr:from>
    <xdr:to>
      <xdr:col>12</xdr:col>
      <xdr:colOff>228600</xdr:colOff>
      <xdr:row>14</xdr:row>
      <xdr:rowOff>114301</xdr:rowOff>
    </xdr:to>
    <xdr:cxnSp macro="">
      <xdr:nvCxnSpPr>
        <xdr:cNvPr id="18" name="直線矢印コネクタ 17">
          <a:extLst>
            <a:ext uri="{FF2B5EF4-FFF2-40B4-BE49-F238E27FC236}">
              <a16:creationId xmlns:a16="http://schemas.microsoft.com/office/drawing/2014/main" id="{C6C33A85-851E-4126-89B8-EB6EEA25FE7D}"/>
            </a:ext>
          </a:extLst>
        </xdr:cNvPr>
        <xdr:cNvCxnSpPr>
          <a:stCxn id="5" idx="2"/>
          <a:endCxn id="11" idx="0"/>
        </xdr:cNvCxnSpPr>
      </xdr:nvCxnSpPr>
      <xdr:spPr>
        <a:xfrm>
          <a:off x="7353301" y="1457325"/>
          <a:ext cx="133349" cy="98107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533400</xdr:colOff>
      <xdr:row>25</xdr:row>
      <xdr:rowOff>104775</xdr:rowOff>
    </xdr:from>
    <xdr:to>
      <xdr:col>10</xdr:col>
      <xdr:colOff>676275</xdr:colOff>
      <xdr:row>30</xdr:row>
      <xdr:rowOff>19049</xdr:rowOff>
    </xdr:to>
    <xdr:sp macro="" textlink="">
      <xdr:nvSpPr>
        <xdr:cNvPr id="21" name="テキスト ボックス 29">
          <a:extLst>
            <a:ext uri="{FF2B5EF4-FFF2-40B4-BE49-F238E27FC236}">
              <a16:creationId xmlns:a16="http://schemas.microsoft.com/office/drawing/2014/main" id="{84A77CAC-DFE3-468C-92CF-37944B51719E}"/>
            </a:ext>
          </a:extLst>
        </xdr:cNvPr>
        <xdr:cNvSpPr txBox="1"/>
      </xdr:nvSpPr>
      <xdr:spPr>
        <a:xfrm>
          <a:off x="5048250" y="4019550"/>
          <a:ext cx="1514475" cy="771524"/>
        </a:xfrm>
        <a:prstGeom prst="rect">
          <a:avLst/>
        </a:prstGeom>
        <a:solidFill>
          <a:srgbClr val="FFC000"/>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ysClr val="windowText" lastClr="000000"/>
              </a:solidFill>
            </a:rPr>
            <a:t>アイデア提示と同時に、その実現方法についてもセットで発言することをルール化</a:t>
          </a:r>
          <a:endParaRPr lang="en-US" altLang="ja-JP" sz="800">
            <a:solidFill>
              <a:sysClr val="windowText" lastClr="000000"/>
            </a:solidFill>
          </a:endParaRPr>
        </a:p>
      </xdr:txBody>
    </xdr:sp>
    <xdr:clientData/>
  </xdr:twoCellAnchor>
  <xdr:twoCellAnchor>
    <xdr:from>
      <xdr:col>9</xdr:col>
      <xdr:colOff>604838</xdr:colOff>
      <xdr:row>19</xdr:row>
      <xdr:rowOff>19050</xdr:rowOff>
    </xdr:from>
    <xdr:to>
      <xdr:col>10</xdr:col>
      <xdr:colOff>85725</xdr:colOff>
      <xdr:row>25</xdr:row>
      <xdr:rowOff>104775</xdr:rowOff>
    </xdr:to>
    <xdr:cxnSp macro="">
      <xdr:nvCxnSpPr>
        <xdr:cNvPr id="22" name="直線矢印コネクタ 21">
          <a:extLst>
            <a:ext uri="{FF2B5EF4-FFF2-40B4-BE49-F238E27FC236}">
              <a16:creationId xmlns:a16="http://schemas.microsoft.com/office/drawing/2014/main" id="{DFE7AF2F-49CC-4944-9ECB-8A7B52D879B7}"/>
            </a:ext>
          </a:extLst>
        </xdr:cNvPr>
        <xdr:cNvCxnSpPr>
          <a:stCxn id="10" idx="2"/>
          <a:endCxn id="21" idx="0"/>
        </xdr:cNvCxnSpPr>
      </xdr:nvCxnSpPr>
      <xdr:spPr>
        <a:xfrm flipH="1">
          <a:off x="5805488" y="3009900"/>
          <a:ext cx="166687" cy="10096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604838</xdr:colOff>
      <xdr:row>19</xdr:row>
      <xdr:rowOff>95250</xdr:rowOff>
    </xdr:from>
    <xdr:to>
      <xdr:col>9</xdr:col>
      <xdr:colOff>604838</xdr:colOff>
      <xdr:row>25</xdr:row>
      <xdr:rowOff>104775</xdr:rowOff>
    </xdr:to>
    <xdr:cxnSp macro="">
      <xdr:nvCxnSpPr>
        <xdr:cNvPr id="25" name="直線矢印コネクタ 24">
          <a:extLst>
            <a:ext uri="{FF2B5EF4-FFF2-40B4-BE49-F238E27FC236}">
              <a16:creationId xmlns:a16="http://schemas.microsoft.com/office/drawing/2014/main" id="{1204405D-21C8-4E04-A3EA-72FC4FF34754}"/>
            </a:ext>
          </a:extLst>
        </xdr:cNvPr>
        <xdr:cNvCxnSpPr>
          <a:stCxn id="6" idx="2"/>
          <a:endCxn id="21" idx="0"/>
        </xdr:cNvCxnSpPr>
      </xdr:nvCxnSpPr>
      <xdr:spPr>
        <a:xfrm>
          <a:off x="2176463" y="3086100"/>
          <a:ext cx="3629025" cy="93345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219075</xdr:colOff>
      <xdr:row>25</xdr:row>
      <xdr:rowOff>95250</xdr:rowOff>
    </xdr:from>
    <xdr:to>
      <xdr:col>13</xdr:col>
      <xdr:colOff>361950</xdr:colOff>
      <xdr:row>30</xdr:row>
      <xdr:rowOff>9524</xdr:rowOff>
    </xdr:to>
    <xdr:sp macro="" textlink="">
      <xdr:nvSpPr>
        <xdr:cNvPr id="28" name="テキスト ボックス 29">
          <a:extLst>
            <a:ext uri="{FF2B5EF4-FFF2-40B4-BE49-F238E27FC236}">
              <a16:creationId xmlns:a16="http://schemas.microsoft.com/office/drawing/2014/main" id="{05409CCB-2C48-4D77-B1F2-625EFA1B6968}"/>
            </a:ext>
          </a:extLst>
        </xdr:cNvPr>
        <xdr:cNvSpPr txBox="1"/>
      </xdr:nvSpPr>
      <xdr:spPr>
        <a:xfrm>
          <a:off x="6791325" y="4010025"/>
          <a:ext cx="1514475" cy="771524"/>
        </a:xfrm>
        <a:prstGeom prst="rect">
          <a:avLst/>
        </a:prstGeom>
        <a:solidFill>
          <a:srgbClr val="FFC000"/>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solidFill>
                <a:sysClr val="windowText" lastClr="000000"/>
              </a:solidFill>
            </a:rPr>
            <a:t>アイデアを提示したメンバーも開発側のスタッフになる</a:t>
          </a:r>
          <a:endParaRPr kumimoji="1" lang="en-US" altLang="ja-JP" sz="800">
            <a:solidFill>
              <a:sysClr val="windowText" lastClr="000000"/>
            </a:solidFill>
          </a:endParaRPr>
        </a:p>
        <a:p>
          <a:r>
            <a:rPr lang="ja-JP" altLang="en-US" sz="800">
              <a:solidFill>
                <a:sysClr val="windowText" lastClr="000000"/>
              </a:solidFill>
            </a:rPr>
            <a:t>製品開発担当者の仕事の内容を知る</a:t>
          </a:r>
          <a:endParaRPr lang="en-US" altLang="ja-JP" sz="800">
            <a:solidFill>
              <a:sysClr val="windowText" lastClr="000000"/>
            </a:solidFill>
          </a:endParaRPr>
        </a:p>
      </xdr:txBody>
    </xdr:sp>
    <xdr:clientData/>
  </xdr:twoCellAnchor>
  <xdr:twoCellAnchor>
    <xdr:from>
      <xdr:col>12</xdr:col>
      <xdr:colOff>228600</xdr:colOff>
      <xdr:row>19</xdr:row>
      <xdr:rowOff>47625</xdr:rowOff>
    </xdr:from>
    <xdr:to>
      <xdr:col>12</xdr:col>
      <xdr:colOff>290513</xdr:colOff>
      <xdr:row>25</xdr:row>
      <xdr:rowOff>95250</xdr:rowOff>
    </xdr:to>
    <xdr:cxnSp macro="">
      <xdr:nvCxnSpPr>
        <xdr:cNvPr id="29" name="直線矢印コネクタ 28">
          <a:extLst>
            <a:ext uri="{FF2B5EF4-FFF2-40B4-BE49-F238E27FC236}">
              <a16:creationId xmlns:a16="http://schemas.microsoft.com/office/drawing/2014/main" id="{EC5F93C6-8D8C-40D1-9B37-0D6912EA7442}"/>
            </a:ext>
          </a:extLst>
        </xdr:cNvPr>
        <xdr:cNvCxnSpPr>
          <a:stCxn id="11" idx="2"/>
          <a:endCxn id="28" idx="0"/>
        </xdr:cNvCxnSpPr>
      </xdr:nvCxnSpPr>
      <xdr:spPr>
        <a:xfrm>
          <a:off x="7486650" y="3038475"/>
          <a:ext cx="61913" cy="9715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180975</xdr:colOff>
      <xdr:row>33</xdr:row>
      <xdr:rowOff>85725</xdr:rowOff>
    </xdr:from>
    <xdr:to>
      <xdr:col>1</xdr:col>
      <xdr:colOff>180975</xdr:colOff>
      <xdr:row>34</xdr:row>
      <xdr:rowOff>57150</xdr:rowOff>
    </xdr:to>
    <xdr:sp macro="" textlink="">
      <xdr:nvSpPr>
        <xdr:cNvPr id="32" name="楕円 31">
          <a:extLst>
            <a:ext uri="{FF2B5EF4-FFF2-40B4-BE49-F238E27FC236}">
              <a16:creationId xmlns:a16="http://schemas.microsoft.com/office/drawing/2014/main" id="{C20ADB17-05FE-DF95-7FDC-B7F7B08340F5}"/>
            </a:ext>
          </a:extLst>
        </xdr:cNvPr>
        <xdr:cNvSpPr/>
      </xdr:nvSpPr>
      <xdr:spPr>
        <a:xfrm>
          <a:off x="180975" y="5381625"/>
          <a:ext cx="200025" cy="180975"/>
        </a:xfrm>
        <a:prstGeom prst="ellipse">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35</xdr:row>
      <xdr:rowOff>66675</xdr:rowOff>
    </xdr:from>
    <xdr:to>
      <xdr:col>1</xdr:col>
      <xdr:colOff>180975</xdr:colOff>
      <xdr:row>36</xdr:row>
      <xdr:rowOff>38100</xdr:rowOff>
    </xdr:to>
    <xdr:sp macro="" textlink="">
      <xdr:nvSpPr>
        <xdr:cNvPr id="33" name="楕円 32">
          <a:extLst>
            <a:ext uri="{FF2B5EF4-FFF2-40B4-BE49-F238E27FC236}">
              <a16:creationId xmlns:a16="http://schemas.microsoft.com/office/drawing/2014/main" id="{87C0785E-1A7C-48D7-9405-4B7D480C2F84}"/>
            </a:ext>
          </a:extLst>
        </xdr:cNvPr>
        <xdr:cNvSpPr/>
      </xdr:nvSpPr>
      <xdr:spPr>
        <a:xfrm>
          <a:off x="180975" y="5781675"/>
          <a:ext cx="200025" cy="180975"/>
        </a:xfrm>
        <a:prstGeom prst="ellipse">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36</xdr:row>
      <xdr:rowOff>0</xdr:rowOff>
    </xdr:from>
    <xdr:to>
      <xdr:col>1</xdr:col>
      <xdr:colOff>200025</xdr:colOff>
      <xdr:row>36</xdr:row>
      <xdr:rowOff>180975</xdr:rowOff>
    </xdr:to>
    <xdr:sp macro="" textlink="">
      <xdr:nvSpPr>
        <xdr:cNvPr id="34" name="楕円 33">
          <a:extLst>
            <a:ext uri="{FF2B5EF4-FFF2-40B4-BE49-F238E27FC236}">
              <a16:creationId xmlns:a16="http://schemas.microsoft.com/office/drawing/2014/main" id="{578BC090-91E7-4642-BAC1-BB25EA4CCE03}"/>
            </a:ext>
          </a:extLst>
        </xdr:cNvPr>
        <xdr:cNvSpPr/>
      </xdr:nvSpPr>
      <xdr:spPr>
        <a:xfrm>
          <a:off x="200025" y="5924550"/>
          <a:ext cx="200025" cy="180975"/>
        </a:xfrm>
        <a:prstGeom prst="ellipse">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37</xdr:row>
      <xdr:rowOff>171450</xdr:rowOff>
    </xdr:from>
    <xdr:to>
      <xdr:col>1</xdr:col>
      <xdr:colOff>219075</xdr:colOff>
      <xdr:row>38</xdr:row>
      <xdr:rowOff>142875</xdr:rowOff>
    </xdr:to>
    <xdr:sp macro="" textlink="">
      <xdr:nvSpPr>
        <xdr:cNvPr id="35" name="楕円 34">
          <a:extLst>
            <a:ext uri="{FF2B5EF4-FFF2-40B4-BE49-F238E27FC236}">
              <a16:creationId xmlns:a16="http://schemas.microsoft.com/office/drawing/2014/main" id="{341E6A50-66BA-45C6-B956-8C88459140BC}"/>
            </a:ext>
          </a:extLst>
        </xdr:cNvPr>
        <xdr:cNvSpPr/>
      </xdr:nvSpPr>
      <xdr:spPr>
        <a:xfrm>
          <a:off x="219075" y="6305550"/>
          <a:ext cx="200025" cy="180975"/>
        </a:xfrm>
        <a:prstGeom prst="ellipse">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9</xdr:row>
      <xdr:rowOff>9525</xdr:rowOff>
    </xdr:from>
    <xdr:to>
      <xdr:col>0</xdr:col>
      <xdr:colOff>447675</xdr:colOff>
      <xdr:row>10</xdr:row>
      <xdr:rowOff>0</xdr:rowOff>
    </xdr:to>
    <xdr:sp macro="" textlink="">
      <xdr:nvSpPr>
        <xdr:cNvPr id="2" name="矢印: 下 1">
          <a:extLst>
            <a:ext uri="{FF2B5EF4-FFF2-40B4-BE49-F238E27FC236}">
              <a16:creationId xmlns:a16="http://schemas.microsoft.com/office/drawing/2014/main" id="{FDB63FB5-4CD6-4F50-AF6F-A70C1F31ED61}"/>
            </a:ext>
          </a:extLst>
        </xdr:cNvPr>
        <xdr:cNvSpPr/>
      </xdr:nvSpPr>
      <xdr:spPr>
        <a:xfrm>
          <a:off x="104775" y="2628900"/>
          <a:ext cx="342900" cy="438150"/>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1</xdr:row>
      <xdr:rowOff>57151</xdr:rowOff>
    </xdr:from>
    <xdr:to>
      <xdr:col>0</xdr:col>
      <xdr:colOff>447675</xdr:colOff>
      <xdr:row>2</xdr:row>
      <xdr:rowOff>25400</xdr:rowOff>
    </xdr:to>
    <xdr:sp macro="" textlink="">
      <xdr:nvSpPr>
        <xdr:cNvPr id="3" name="矢印: 下 2">
          <a:extLst>
            <a:ext uri="{FF2B5EF4-FFF2-40B4-BE49-F238E27FC236}">
              <a16:creationId xmlns:a16="http://schemas.microsoft.com/office/drawing/2014/main" id="{F60EC91A-12DE-4AB3-ACE0-6D2A5CF2AB25}"/>
            </a:ext>
          </a:extLst>
        </xdr:cNvPr>
        <xdr:cNvSpPr/>
      </xdr:nvSpPr>
      <xdr:spPr>
        <a:xfrm>
          <a:off x="104775" y="266701"/>
          <a:ext cx="342900" cy="415924"/>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10</xdr:row>
      <xdr:rowOff>523875</xdr:rowOff>
    </xdr:from>
    <xdr:to>
      <xdr:col>0</xdr:col>
      <xdr:colOff>438150</xdr:colOff>
      <xdr:row>12</xdr:row>
      <xdr:rowOff>19050</xdr:rowOff>
    </xdr:to>
    <xdr:sp macro="" textlink="">
      <xdr:nvSpPr>
        <xdr:cNvPr id="4" name="矢印: 下 3">
          <a:extLst>
            <a:ext uri="{FF2B5EF4-FFF2-40B4-BE49-F238E27FC236}">
              <a16:creationId xmlns:a16="http://schemas.microsoft.com/office/drawing/2014/main" id="{3F3AF6F2-66A7-4A2F-B378-9D7F8BE4F38D}"/>
            </a:ext>
          </a:extLst>
        </xdr:cNvPr>
        <xdr:cNvSpPr/>
      </xdr:nvSpPr>
      <xdr:spPr>
        <a:xfrm>
          <a:off x="95250" y="3276600"/>
          <a:ext cx="342900" cy="466725"/>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13</xdr:row>
      <xdr:rowOff>9525</xdr:rowOff>
    </xdr:from>
    <xdr:to>
      <xdr:col>0</xdr:col>
      <xdr:colOff>438150</xdr:colOff>
      <xdr:row>13</xdr:row>
      <xdr:rowOff>520700</xdr:rowOff>
    </xdr:to>
    <xdr:sp macro="" textlink="">
      <xdr:nvSpPr>
        <xdr:cNvPr id="5" name="矢印: 下 4">
          <a:extLst>
            <a:ext uri="{FF2B5EF4-FFF2-40B4-BE49-F238E27FC236}">
              <a16:creationId xmlns:a16="http://schemas.microsoft.com/office/drawing/2014/main" id="{5EFC778C-A82B-474C-AA20-009514DEA994}"/>
            </a:ext>
          </a:extLst>
        </xdr:cNvPr>
        <xdr:cNvSpPr/>
      </xdr:nvSpPr>
      <xdr:spPr>
        <a:xfrm>
          <a:off x="95250" y="4381500"/>
          <a:ext cx="342900" cy="434975"/>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3521363</xdr:colOff>
      <xdr:row>16</xdr:row>
      <xdr:rowOff>11544</xdr:rowOff>
    </xdr:from>
    <xdr:to>
      <xdr:col>1</xdr:col>
      <xdr:colOff>5091545</xdr:colOff>
      <xdr:row>16</xdr:row>
      <xdr:rowOff>207817</xdr:rowOff>
    </xdr:to>
    <xdr:sp macro="" textlink="">
      <xdr:nvSpPr>
        <xdr:cNvPr id="6" name="二等辺三角形 5">
          <a:extLst>
            <a:ext uri="{FF2B5EF4-FFF2-40B4-BE49-F238E27FC236}">
              <a16:creationId xmlns:a16="http://schemas.microsoft.com/office/drawing/2014/main" id="{B2940B1A-17FB-4F04-A74B-3327CAAF95CF}"/>
            </a:ext>
          </a:extLst>
        </xdr:cNvPr>
        <xdr:cNvSpPr/>
      </xdr:nvSpPr>
      <xdr:spPr>
        <a:xfrm flipV="1">
          <a:off x="4064288" y="5488419"/>
          <a:ext cx="1570182" cy="19627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111125</xdr:colOff>
      <xdr:row>3</xdr:row>
      <xdr:rowOff>38101</xdr:rowOff>
    </xdr:from>
    <xdr:to>
      <xdr:col>0</xdr:col>
      <xdr:colOff>454025</xdr:colOff>
      <xdr:row>4</xdr:row>
      <xdr:rowOff>44823</xdr:rowOff>
    </xdr:to>
    <xdr:sp macro="" textlink="">
      <xdr:nvSpPr>
        <xdr:cNvPr id="7" name="矢印: 下 6">
          <a:extLst>
            <a:ext uri="{FF2B5EF4-FFF2-40B4-BE49-F238E27FC236}">
              <a16:creationId xmlns:a16="http://schemas.microsoft.com/office/drawing/2014/main" id="{4BD22089-82B8-4B80-B20D-22674BC99925}"/>
            </a:ext>
          </a:extLst>
        </xdr:cNvPr>
        <xdr:cNvSpPr/>
      </xdr:nvSpPr>
      <xdr:spPr>
        <a:xfrm>
          <a:off x="111125" y="1123951"/>
          <a:ext cx="342900" cy="454397"/>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99390</xdr:colOff>
      <xdr:row>5</xdr:row>
      <xdr:rowOff>0</xdr:rowOff>
    </xdr:from>
    <xdr:to>
      <xdr:col>0</xdr:col>
      <xdr:colOff>442290</xdr:colOff>
      <xdr:row>6</xdr:row>
      <xdr:rowOff>6722</xdr:rowOff>
    </xdr:to>
    <xdr:sp macro="" textlink="">
      <xdr:nvSpPr>
        <xdr:cNvPr id="9" name="矢印: 下 8">
          <a:extLst>
            <a:ext uri="{FF2B5EF4-FFF2-40B4-BE49-F238E27FC236}">
              <a16:creationId xmlns:a16="http://schemas.microsoft.com/office/drawing/2014/main" id="{5000B761-4E40-4C34-8159-2833EED7E851}"/>
            </a:ext>
          </a:extLst>
        </xdr:cNvPr>
        <xdr:cNvSpPr/>
      </xdr:nvSpPr>
      <xdr:spPr>
        <a:xfrm>
          <a:off x="99390" y="1515717"/>
          <a:ext cx="342900" cy="453983"/>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82826</xdr:colOff>
      <xdr:row>6</xdr:row>
      <xdr:rowOff>207065</xdr:rowOff>
    </xdr:from>
    <xdr:to>
      <xdr:col>0</xdr:col>
      <xdr:colOff>425726</xdr:colOff>
      <xdr:row>8</xdr:row>
      <xdr:rowOff>6722</xdr:rowOff>
    </xdr:to>
    <xdr:sp macro="" textlink="">
      <xdr:nvSpPr>
        <xdr:cNvPr id="10" name="矢印: 下 9">
          <a:extLst>
            <a:ext uri="{FF2B5EF4-FFF2-40B4-BE49-F238E27FC236}">
              <a16:creationId xmlns:a16="http://schemas.microsoft.com/office/drawing/2014/main" id="{FF1239DC-57F7-422D-8CDB-3C65E106A629}"/>
            </a:ext>
          </a:extLst>
        </xdr:cNvPr>
        <xdr:cNvSpPr/>
      </xdr:nvSpPr>
      <xdr:spPr>
        <a:xfrm>
          <a:off x="82826" y="2170043"/>
          <a:ext cx="342900" cy="453983"/>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132521</xdr:colOff>
      <xdr:row>1</xdr:row>
      <xdr:rowOff>422413</xdr:rowOff>
    </xdr:from>
    <xdr:to>
      <xdr:col>14</xdr:col>
      <xdr:colOff>6645</xdr:colOff>
      <xdr:row>12</xdr:row>
      <xdr:rowOff>356051</xdr:rowOff>
    </xdr:to>
    <xdr:sp macro="" textlink="">
      <xdr:nvSpPr>
        <xdr:cNvPr id="8" name="テキスト ボックス 7">
          <a:extLst>
            <a:ext uri="{FF2B5EF4-FFF2-40B4-BE49-F238E27FC236}">
              <a16:creationId xmlns:a16="http://schemas.microsoft.com/office/drawing/2014/main" id="{EBC6A12B-3F42-458C-940B-28D77ED10E01}"/>
            </a:ext>
          </a:extLst>
        </xdr:cNvPr>
        <xdr:cNvSpPr txBox="1"/>
      </xdr:nvSpPr>
      <xdr:spPr>
        <a:xfrm>
          <a:off x="11728173" y="629478"/>
          <a:ext cx="6748689" cy="3652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桃色のセルに必要事項を記入すれば、考察した取組（イベント・事業）が自動入力されるよう設計しています。</a:t>
          </a:r>
          <a:endParaRPr kumimoji="1" lang="en-US" altLang="ja-JP" sz="28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9</xdr:row>
      <xdr:rowOff>9525</xdr:rowOff>
    </xdr:from>
    <xdr:to>
      <xdr:col>0</xdr:col>
      <xdr:colOff>447675</xdr:colOff>
      <xdr:row>10</xdr:row>
      <xdr:rowOff>0</xdr:rowOff>
    </xdr:to>
    <xdr:sp macro="" textlink="">
      <xdr:nvSpPr>
        <xdr:cNvPr id="2" name="矢印: 下 1">
          <a:extLst>
            <a:ext uri="{FF2B5EF4-FFF2-40B4-BE49-F238E27FC236}">
              <a16:creationId xmlns:a16="http://schemas.microsoft.com/office/drawing/2014/main" id="{0A8B804D-1EC6-40D5-9948-6AD883F1C1DF}"/>
            </a:ext>
          </a:extLst>
        </xdr:cNvPr>
        <xdr:cNvSpPr/>
      </xdr:nvSpPr>
      <xdr:spPr>
        <a:xfrm>
          <a:off x="104775" y="2847975"/>
          <a:ext cx="342900" cy="438150"/>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1</xdr:row>
      <xdr:rowOff>57151</xdr:rowOff>
    </xdr:from>
    <xdr:to>
      <xdr:col>0</xdr:col>
      <xdr:colOff>447675</xdr:colOff>
      <xdr:row>2</xdr:row>
      <xdr:rowOff>25400</xdr:rowOff>
    </xdr:to>
    <xdr:sp macro="" textlink="">
      <xdr:nvSpPr>
        <xdr:cNvPr id="3" name="矢印: 下 2">
          <a:extLst>
            <a:ext uri="{FF2B5EF4-FFF2-40B4-BE49-F238E27FC236}">
              <a16:creationId xmlns:a16="http://schemas.microsoft.com/office/drawing/2014/main" id="{86B000FE-9C22-4F4E-A48D-B6D4C1ACA984}"/>
            </a:ext>
          </a:extLst>
        </xdr:cNvPr>
        <xdr:cNvSpPr/>
      </xdr:nvSpPr>
      <xdr:spPr>
        <a:xfrm>
          <a:off x="104775" y="266701"/>
          <a:ext cx="342900" cy="415924"/>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10</xdr:row>
      <xdr:rowOff>523875</xdr:rowOff>
    </xdr:from>
    <xdr:to>
      <xdr:col>0</xdr:col>
      <xdr:colOff>438150</xdr:colOff>
      <xdr:row>12</xdr:row>
      <xdr:rowOff>19050</xdr:rowOff>
    </xdr:to>
    <xdr:sp macro="" textlink="">
      <xdr:nvSpPr>
        <xdr:cNvPr id="4" name="矢印: 下 3">
          <a:extLst>
            <a:ext uri="{FF2B5EF4-FFF2-40B4-BE49-F238E27FC236}">
              <a16:creationId xmlns:a16="http://schemas.microsoft.com/office/drawing/2014/main" id="{B18A66A4-A5E6-472C-900E-50945A37F7A4}"/>
            </a:ext>
          </a:extLst>
        </xdr:cNvPr>
        <xdr:cNvSpPr/>
      </xdr:nvSpPr>
      <xdr:spPr>
        <a:xfrm>
          <a:off x="95250" y="3495675"/>
          <a:ext cx="342900" cy="466725"/>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13</xdr:row>
      <xdr:rowOff>9525</xdr:rowOff>
    </xdr:from>
    <xdr:to>
      <xdr:col>0</xdr:col>
      <xdr:colOff>438150</xdr:colOff>
      <xdr:row>13</xdr:row>
      <xdr:rowOff>520700</xdr:rowOff>
    </xdr:to>
    <xdr:sp macro="" textlink="">
      <xdr:nvSpPr>
        <xdr:cNvPr id="5" name="矢印: 下 4">
          <a:extLst>
            <a:ext uri="{FF2B5EF4-FFF2-40B4-BE49-F238E27FC236}">
              <a16:creationId xmlns:a16="http://schemas.microsoft.com/office/drawing/2014/main" id="{B8E4B45C-C5A5-46BF-96BD-9BED8EA5A321}"/>
            </a:ext>
          </a:extLst>
        </xdr:cNvPr>
        <xdr:cNvSpPr/>
      </xdr:nvSpPr>
      <xdr:spPr>
        <a:xfrm>
          <a:off x="95250" y="4600575"/>
          <a:ext cx="342900" cy="434975"/>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3521363</xdr:colOff>
      <xdr:row>16</xdr:row>
      <xdr:rowOff>11544</xdr:rowOff>
    </xdr:from>
    <xdr:to>
      <xdr:col>1</xdr:col>
      <xdr:colOff>5091545</xdr:colOff>
      <xdr:row>16</xdr:row>
      <xdr:rowOff>207817</xdr:rowOff>
    </xdr:to>
    <xdr:sp macro="" textlink="">
      <xdr:nvSpPr>
        <xdr:cNvPr id="6" name="二等辺三角形 5">
          <a:extLst>
            <a:ext uri="{FF2B5EF4-FFF2-40B4-BE49-F238E27FC236}">
              <a16:creationId xmlns:a16="http://schemas.microsoft.com/office/drawing/2014/main" id="{8FE5BE70-4922-43E6-B8EA-247BC883BE0A}"/>
            </a:ext>
          </a:extLst>
        </xdr:cNvPr>
        <xdr:cNvSpPr/>
      </xdr:nvSpPr>
      <xdr:spPr>
        <a:xfrm flipV="1">
          <a:off x="4064288" y="5707494"/>
          <a:ext cx="1570182" cy="19627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111125</xdr:colOff>
      <xdr:row>3</xdr:row>
      <xdr:rowOff>38101</xdr:rowOff>
    </xdr:from>
    <xdr:to>
      <xdr:col>0</xdr:col>
      <xdr:colOff>454025</xdr:colOff>
      <xdr:row>4</xdr:row>
      <xdr:rowOff>44823</xdr:rowOff>
    </xdr:to>
    <xdr:sp macro="" textlink="">
      <xdr:nvSpPr>
        <xdr:cNvPr id="7" name="矢印: 下 6">
          <a:extLst>
            <a:ext uri="{FF2B5EF4-FFF2-40B4-BE49-F238E27FC236}">
              <a16:creationId xmlns:a16="http://schemas.microsoft.com/office/drawing/2014/main" id="{19474CF1-72AB-4539-A67C-6205D97E8BC3}"/>
            </a:ext>
          </a:extLst>
        </xdr:cNvPr>
        <xdr:cNvSpPr/>
      </xdr:nvSpPr>
      <xdr:spPr>
        <a:xfrm>
          <a:off x="111125" y="904876"/>
          <a:ext cx="342900" cy="454397"/>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99390</xdr:colOff>
      <xdr:row>5</xdr:row>
      <xdr:rowOff>0</xdr:rowOff>
    </xdr:from>
    <xdr:to>
      <xdr:col>0</xdr:col>
      <xdr:colOff>442290</xdr:colOff>
      <xdr:row>6</xdr:row>
      <xdr:rowOff>6722</xdr:rowOff>
    </xdr:to>
    <xdr:sp macro="" textlink="">
      <xdr:nvSpPr>
        <xdr:cNvPr id="8" name="矢印: 下 7">
          <a:extLst>
            <a:ext uri="{FF2B5EF4-FFF2-40B4-BE49-F238E27FC236}">
              <a16:creationId xmlns:a16="http://schemas.microsoft.com/office/drawing/2014/main" id="{7EF0F8B3-EE04-4A09-8070-80935CE08E48}"/>
            </a:ext>
          </a:extLst>
        </xdr:cNvPr>
        <xdr:cNvSpPr/>
      </xdr:nvSpPr>
      <xdr:spPr>
        <a:xfrm>
          <a:off x="99390" y="1524000"/>
          <a:ext cx="342900" cy="454397"/>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82826</xdr:colOff>
      <xdr:row>6</xdr:row>
      <xdr:rowOff>207065</xdr:rowOff>
    </xdr:from>
    <xdr:to>
      <xdr:col>0</xdr:col>
      <xdr:colOff>425726</xdr:colOff>
      <xdr:row>8</xdr:row>
      <xdr:rowOff>6722</xdr:rowOff>
    </xdr:to>
    <xdr:sp macro="" textlink="">
      <xdr:nvSpPr>
        <xdr:cNvPr id="9" name="矢印: 下 8">
          <a:extLst>
            <a:ext uri="{FF2B5EF4-FFF2-40B4-BE49-F238E27FC236}">
              <a16:creationId xmlns:a16="http://schemas.microsoft.com/office/drawing/2014/main" id="{4282B299-1BFB-4B55-809D-CDAC6DA72BC3}"/>
            </a:ext>
          </a:extLst>
        </xdr:cNvPr>
        <xdr:cNvSpPr/>
      </xdr:nvSpPr>
      <xdr:spPr>
        <a:xfrm>
          <a:off x="82826" y="2178740"/>
          <a:ext cx="342900" cy="456882"/>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10</xdr:row>
      <xdr:rowOff>523875</xdr:rowOff>
    </xdr:from>
    <xdr:to>
      <xdr:col>0</xdr:col>
      <xdr:colOff>438150</xdr:colOff>
      <xdr:row>12</xdr:row>
      <xdr:rowOff>19050</xdr:rowOff>
    </xdr:to>
    <xdr:sp macro="" textlink="">
      <xdr:nvSpPr>
        <xdr:cNvPr id="10" name="矢印: 下 9">
          <a:extLst>
            <a:ext uri="{FF2B5EF4-FFF2-40B4-BE49-F238E27FC236}">
              <a16:creationId xmlns:a16="http://schemas.microsoft.com/office/drawing/2014/main" id="{45713AF0-8EFD-43C1-8F21-0ED5ED2B0A33}"/>
            </a:ext>
          </a:extLst>
        </xdr:cNvPr>
        <xdr:cNvSpPr/>
      </xdr:nvSpPr>
      <xdr:spPr>
        <a:xfrm>
          <a:off x="95250" y="3495675"/>
          <a:ext cx="342900" cy="466725"/>
        </a:xfrm>
        <a:prstGeom prst="downArrow">
          <a:avLst/>
        </a:prstGeom>
        <a:solidFill>
          <a:srgbClr val="FF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179295</xdr:colOff>
      <xdr:row>4</xdr:row>
      <xdr:rowOff>89647</xdr:rowOff>
    </xdr:from>
    <xdr:to>
      <xdr:col>15</xdr:col>
      <xdr:colOff>316513</xdr:colOff>
      <xdr:row>9</xdr:row>
      <xdr:rowOff>1030354</xdr:rowOff>
    </xdr:to>
    <xdr:sp macro="" textlink="">
      <xdr:nvSpPr>
        <xdr:cNvPr id="3" name="テキスト ボックス 2">
          <a:extLst>
            <a:ext uri="{FF2B5EF4-FFF2-40B4-BE49-F238E27FC236}">
              <a16:creationId xmlns:a16="http://schemas.microsoft.com/office/drawing/2014/main" id="{126FC4B0-7E53-488C-A28F-2E29F9A4067A}"/>
            </a:ext>
          </a:extLst>
        </xdr:cNvPr>
        <xdr:cNvSpPr txBox="1"/>
      </xdr:nvSpPr>
      <xdr:spPr>
        <a:xfrm>
          <a:off x="10051677" y="2028265"/>
          <a:ext cx="6748689" cy="3652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⑥イベント・事業アイデアシートに必要事項を記入すれば、こちらのシートの灰色部分に自動入力されるよう設計しています。作業では黄色部分の穴埋めが必要です。</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erc001.sharepoint.com/sites/22472/Shared%20Documents/General/WS&#36039;&#26009;/&#9632;&#31532;&#65299;&#22238;WS/&#9632;&#12304;&#33738;&#27744;&#24066;&#21830;&#24215;&#20250;&#36899;&#21512;&#20250;&#12305;&#21830;&#24215;&#34903;&#29256;BMC&#20316;&#25104;&#12527;&#12540;&#12463;&#12471;&#12540;&#12488;&#65288;&#31532;&#65299;&#22238;WS&#21069;&#65289;.xlsx" TargetMode="External"/><Relationship Id="rId1" Type="http://schemas.openxmlformats.org/officeDocument/2006/relationships/externalLinkPath" Target="https://kerc001.sharepoint.com/sites/22472/Shared%20Documents/General/WS&#36039;&#26009;/&#9632;&#31532;&#65299;&#22238;WS/&#9632;&#12304;&#33738;&#27744;&#24066;&#21830;&#24215;&#20250;&#36899;&#21512;&#20250;&#12305;&#21830;&#24215;&#34903;&#29256;BMC&#20316;&#25104;&#12527;&#12540;&#12463;&#12471;&#12540;&#12488;&#65288;&#31532;&#65299;&#22238;WS&#210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分析シート"/>
      <sheetName val="自己分析②時商店街の強みの棚卸シート02"/>
      <sheetName val="自己分析②自商店街の強みの棚卸シート02 (記入例）"/>
      <sheetName val="考案した取組・将来像シート"/>
      <sheetName val="考案した取組・将来像シート （記入例）"/>
      <sheetName val="イベント・事業アイデア立案シート"/>
      <sheetName val="イベント・事業アイデア立案シート（記入例）"/>
      <sheetName val="イベント・事業アイデア立案シート（企業の場合）"/>
      <sheetName val="第３回事前課題（ユーザーリサーチ）の説明"/>
      <sheetName val="第３回事前課題（ユーザーリサーチ）"/>
      <sheetName val="④ビジネスモデルキャンバス作成ツール"/>
      <sheetName val="④の記入例（企業の事業ですが・・・）"/>
      <sheetName val="⑤ビジネスモデルキャンバス"/>
      <sheetName val="⑤例 (某商店街がモデル)"/>
      <sheetName val="⑥大事にしたいこと"/>
    </sheetNames>
    <sheetDataSet>
      <sheetData sheetId="0"/>
      <sheetData sheetId="1"/>
      <sheetData sheetId="2"/>
      <sheetData sheetId="3"/>
      <sheetData sheetId="4"/>
      <sheetData sheetId="5"/>
      <sheetData sheetId="6"/>
      <sheetData sheetId="7">
        <row r="4">
          <cell r="G4" t="str">
            <v>荷物の運搬を行う企業や一般客（宅配会社、大手飲料販売店、大手ゼネコン、一般小売店、寿司店、弁当店、書店）</v>
          </cell>
        </row>
        <row r="5">
          <cell r="G5" t="str">
            <v>重たい荷物を効率的に運ぶこと</v>
          </cell>
        </row>
        <row r="7">
          <cell r="G7" t="str">
            <v>女性や高齢者でも軽々と重い荷物を運搬</v>
          </cell>
        </row>
        <row r="8">
          <cell r="G8" t="str">
            <v>軽量かつ使い勝手に優れるリヤカー
（商品名：軽car）のオーダーメイド製造サービス</v>
          </cell>
        </row>
        <row r="10">
          <cell r="G10" t="str">
            <v>圧倒的な軽さと扱いやすさ、個々の要望に対応するオーダーメイドの生産体制、顧客の潜在ニーズを具現化、大手が参入できないニッチ市場</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ユーザー定義 3">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F0322D"/>
      </a:accent6>
      <a:hlink>
        <a:srgbClr val="0F6FC6"/>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3037-5840-4285-A168-A916CB84BF12}">
  <dimension ref="A1:H203"/>
  <sheetViews>
    <sheetView workbookViewId="0">
      <selection sqref="A1:C1"/>
    </sheetView>
  </sheetViews>
  <sheetFormatPr defaultColWidth="9" defaultRowHeight="17.25"/>
  <cols>
    <col min="1" max="8" width="15.125" style="1" customWidth="1"/>
    <col min="9" max="16384" width="9" style="1"/>
  </cols>
  <sheetData>
    <row r="1" spans="1:8" ht="21" customHeight="1" thickBot="1">
      <c r="A1" s="98" t="s">
        <v>1</v>
      </c>
      <c r="B1" s="98"/>
      <c r="C1" s="98"/>
      <c r="F1" s="98" t="s">
        <v>2</v>
      </c>
      <c r="G1" s="98"/>
      <c r="H1" s="98"/>
    </row>
    <row r="2" spans="1:8" ht="21" customHeight="1">
      <c r="A2" s="80" t="e">
        <f>#REF!</f>
        <v>#REF!</v>
      </c>
      <c r="B2" s="81"/>
      <c r="C2" s="82"/>
      <c r="F2" s="89" t="e">
        <f>#REF!</f>
        <v>#REF!</v>
      </c>
      <c r="G2" s="90"/>
      <c r="H2" s="91"/>
    </row>
    <row r="3" spans="1:8" ht="21" customHeight="1">
      <c r="A3" s="83"/>
      <c r="B3" s="84"/>
      <c r="C3" s="85"/>
      <c r="F3" s="92"/>
      <c r="G3" s="93"/>
      <c r="H3" s="94"/>
    </row>
    <row r="4" spans="1:8" ht="21" customHeight="1" thickBot="1">
      <c r="A4" s="86"/>
      <c r="B4" s="87"/>
      <c r="C4" s="88"/>
      <c r="F4" s="95"/>
      <c r="G4" s="96"/>
      <c r="H4" s="97"/>
    </row>
    <row r="5" spans="1:8" ht="21" customHeight="1" thickBot="1">
      <c r="B5" s="108" t="s">
        <v>4</v>
      </c>
      <c r="C5" s="108"/>
      <c r="D5" s="108"/>
      <c r="E5" s="108"/>
      <c r="G5" s="118" t="s">
        <v>0</v>
      </c>
      <c r="H5" s="118"/>
    </row>
    <row r="6" spans="1:8" ht="21" customHeight="1">
      <c r="B6" s="109" t="e">
        <f>#REF!</f>
        <v>#REF!</v>
      </c>
      <c r="C6" s="110"/>
      <c r="D6" s="110"/>
      <c r="E6" s="111"/>
      <c r="G6" s="119" t="e">
        <f>#REF!</f>
        <v>#REF!</v>
      </c>
      <c r="H6" s="120"/>
    </row>
    <row r="7" spans="1:8" ht="21" customHeight="1">
      <c r="B7" s="112"/>
      <c r="C7" s="113"/>
      <c r="D7" s="113"/>
      <c r="E7" s="114"/>
      <c r="G7" s="121"/>
      <c r="H7" s="122"/>
    </row>
    <row r="8" spans="1:8" ht="21" customHeight="1" thickBot="1">
      <c r="B8" s="115"/>
      <c r="C8" s="116"/>
      <c r="D8" s="116"/>
      <c r="E8" s="117"/>
      <c r="G8" s="123"/>
      <c r="H8" s="124"/>
    </row>
    <row r="9" spans="1:8" ht="3.95" customHeight="1" thickBot="1"/>
    <row r="10" spans="1:8" ht="25.5" customHeight="1">
      <c r="A10" s="99" t="s">
        <v>3</v>
      </c>
      <c r="B10" s="100"/>
      <c r="C10" s="100"/>
      <c r="D10" s="100"/>
      <c r="E10" s="100"/>
      <c r="F10" s="100"/>
      <c r="G10" s="100"/>
      <c r="H10" s="101"/>
    </row>
    <row r="11" spans="1:8" ht="25.5" customHeight="1">
      <c r="A11" s="102"/>
      <c r="B11" s="103"/>
      <c r="C11" s="103"/>
      <c r="D11" s="103"/>
      <c r="E11" s="103"/>
      <c r="F11" s="103"/>
      <c r="G11" s="103"/>
      <c r="H11" s="104"/>
    </row>
    <row r="12" spans="1:8" ht="25.5" customHeight="1">
      <c r="A12" s="102"/>
      <c r="B12" s="103"/>
      <c r="C12" s="103"/>
      <c r="D12" s="103"/>
      <c r="E12" s="103"/>
      <c r="F12" s="103"/>
      <c r="G12" s="103"/>
      <c r="H12" s="104"/>
    </row>
    <row r="13" spans="1:8" ht="25.5" customHeight="1">
      <c r="A13" s="102"/>
      <c r="B13" s="103"/>
      <c r="C13" s="103"/>
      <c r="D13" s="103"/>
      <c r="E13" s="103"/>
      <c r="F13" s="103"/>
      <c r="G13" s="103"/>
      <c r="H13" s="104"/>
    </row>
    <row r="14" spans="1:8" ht="28.5" customHeight="1" thickBot="1">
      <c r="A14" s="105"/>
      <c r="B14" s="106"/>
      <c r="C14" s="106"/>
      <c r="D14" s="106"/>
      <c r="E14" s="106"/>
      <c r="F14" s="106"/>
      <c r="G14" s="106"/>
      <c r="H14" s="107"/>
    </row>
    <row r="15" spans="1:8" ht="28.5" customHeight="1"/>
    <row r="16" spans="1:8" ht="28.5" customHeight="1"/>
    <row r="17" ht="28.5" customHeight="1"/>
    <row r="18" ht="28.5" customHeight="1"/>
    <row r="19" ht="28.5" customHeight="1"/>
    <row r="20" ht="28.5" customHeight="1"/>
    <row r="21" ht="28.5" customHeight="1"/>
    <row r="22" ht="28.5" customHeight="1"/>
    <row r="23" ht="28.5" customHeight="1"/>
    <row r="24" ht="28.5" customHeight="1"/>
    <row r="25" ht="28.5" customHeight="1"/>
    <row r="26" ht="28.5" customHeight="1"/>
    <row r="27" ht="28.5" customHeight="1"/>
    <row r="28" ht="28.5" customHeight="1"/>
    <row r="29" ht="28.5" customHeight="1"/>
    <row r="30" ht="28.5" customHeight="1"/>
    <row r="31" ht="28.5" customHeight="1"/>
    <row r="32" ht="28.5" customHeight="1"/>
    <row r="33" ht="28.5" customHeight="1"/>
    <row r="34" ht="28.5" customHeight="1"/>
    <row r="35" ht="28.5" customHeight="1"/>
    <row r="36" ht="28.5" customHeight="1"/>
    <row r="37" ht="28.5" customHeight="1"/>
    <row r="38" ht="28.5" customHeight="1"/>
    <row r="39" ht="28.5" customHeight="1"/>
    <row r="40" ht="28.5" customHeight="1"/>
    <row r="41" ht="28.5" customHeight="1"/>
    <row r="42" ht="28.5" customHeight="1"/>
    <row r="43" ht="28.5" customHeight="1"/>
    <row r="44" ht="28.5" customHeight="1"/>
    <row r="45" ht="28.5" customHeight="1"/>
    <row r="46" ht="28.5" customHeight="1"/>
    <row r="47" ht="28.5" customHeight="1"/>
    <row r="48" ht="28.5" customHeight="1"/>
    <row r="49" ht="28.5" customHeight="1"/>
    <row r="50" ht="28.5" customHeight="1"/>
    <row r="51" ht="28.5" customHeight="1"/>
    <row r="52" ht="28.5" customHeight="1"/>
    <row r="53" ht="28.5" customHeight="1"/>
    <row r="54" ht="28.5" customHeight="1"/>
    <row r="55" ht="28.5" customHeight="1"/>
    <row r="56" ht="28.5" customHeight="1"/>
    <row r="57" ht="28.5" customHeight="1"/>
    <row r="58" ht="28.5" customHeight="1"/>
    <row r="59" ht="28.5" customHeight="1"/>
    <row r="60" ht="28.5" customHeight="1"/>
    <row r="61" ht="28.5" customHeight="1"/>
    <row r="62" ht="28.5" customHeight="1"/>
    <row r="63" ht="28.5" customHeight="1"/>
    <row r="64" ht="28.5" customHeight="1"/>
    <row r="65" ht="28.5" customHeight="1"/>
    <row r="66" ht="28.5" customHeight="1"/>
    <row r="67" ht="28.5" customHeight="1"/>
    <row r="68" ht="28.5" customHeight="1"/>
    <row r="69" ht="28.5" customHeight="1"/>
    <row r="70" ht="28.5" customHeight="1"/>
    <row r="71" ht="28.5" customHeight="1"/>
    <row r="72" ht="28.5" customHeight="1"/>
    <row r="73" ht="28.5" customHeight="1"/>
    <row r="74" ht="28.5" customHeight="1"/>
    <row r="75" ht="28.5" customHeight="1"/>
    <row r="76" ht="28.5" customHeight="1"/>
    <row r="77" ht="28.5" customHeight="1"/>
    <row r="78" ht="28.5" customHeight="1"/>
    <row r="79" ht="28.5" customHeight="1"/>
    <row r="80" ht="28.5" customHeight="1"/>
    <row r="81" ht="28.5" customHeight="1"/>
    <row r="82" ht="28.5" customHeight="1"/>
    <row r="83" ht="28.5" customHeight="1"/>
    <row r="84" ht="28.5" customHeight="1"/>
    <row r="85" ht="28.5" customHeight="1"/>
    <row r="86" ht="28.5" customHeight="1"/>
    <row r="87" ht="28.5" customHeight="1"/>
    <row r="88" ht="28.5" customHeight="1"/>
    <row r="89" ht="28.5" customHeight="1"/>
    <row r="90" ht="28.5" customHeight="1"/>
    <row r="91" ht="28.5" customHeight="1"/>
    <row r="92" ht="28.5" customHeight="1"/>
    <row r="93" ht="28.5" customHeight="1"/>
    <row r="94" ht="28.5" customHeight="1"/>
    <row r="95" ht="28.5" customHeight="1"/>
    <row r="96" ht="28.5" customHeight="1"/>
    <row r="97" ht="28.5" customHeight="1"/>
    <row r="98" ht="28.5" customHeight="1"/>
    <row r="99" ht="28.5" customHeight="1"/>
    <row r="100" ht="28.5" customHeight="1"/>
    <row r="101" ht="28.5" customHeight="1"/>
    <row r="102" ht="28.5" customHeight="1"/>
    <row r="103" ht="28.5" customHeight="1"/>
    <row r="104" ht="28.5" customHeight="1"/>
    <row r="105" ht="28.5" customHeight="1"/>
    <row r="106" ht="28.5" customHeight="1"/>
    <row r="107" ht="28.5" customHeight="1"/>
    <row r="108" ht="28.5" customHeight="1"/>
    <row r="109" ht="28.5" customHeight="1"/>
    <row r="110" ht="28.5" customHeight="1"/>
    <row r="111" ht="28.5" customHeight="1"/>
    <row r="112" ht="28.5" customHeight="1"/>
    <row r="113" ht="28.5" customHeight="1"/>
    <row r="114" ht="28.5" customHeight="1"/>
    <row r="115" ht="28.5" customHeight="1"/>
    <row r="116" ht="28.5" customHeight="1"/>
    <row r="117" ht="28.5" customHeight="1"/>
    <row r="118" ht="28.5" customHeight="1"/>
    <row r="119" ht="28.5" customHeight="1"/>
    <row r="120" ht="28.5" customHeight="1"/>
    <row r="121" ht="28.5" customHeight="1"/>
    <row r="122" ht="28.5" customHeight="1"/>
    <row r="123" ht="28.5" customHeight="1"/>
    <row r="124" ht="28.5" customHeight="1"/>
    <row r="125" ht="28.5" customHeight="1"/>
    <row r="126" ht="28.5" customHeight="1"/>
    <row r="127" ht="28.5" customHeight="1"/>
    <row r="128" ht="28.5" customHeight="1"/>
    <row r="129" ht="28.5" customHeight="1"/>
    <row r="130" ht="28.5" customHeight="1"/>
    <row r="131" ht="28.5" customHeight="1"/>
    <row r="132" ht="28.5" customHeight="1"/>
    <row r="133" ht="28.5" customHeight="1"/>
    <row r="134" ht="28.5" customHeight="1"/>
    <row r="135" ht="28.5" customHeight="1"/>
    <row r="136" ht="28.5" customHeight="1"/>
    <row r="137" ht="28.5" customHeight="1"/>
    <row r="138" ht="28.5" customHeight="1"/>
    <row r="139" ht="28.5" customHeight="1"/>
    <row r="140" ht="28.5" customHeight="1"/>
    <row r="141" ht="28.5" customHeight="1"/>
    <row r="142" ht="28.5" customHeight="1"/>
    <row r="143" ht="28.5" customHeight="1"/>
    <row r="144" ht="28.5" customHeight="1"/>
    <row r="145" ht="28.5" customHeight="1"/>
    <row r="146" ht="28.5" customHeight="1"/>
    <row r="147" ht="28.5" customHeight="1"/>
    <row r="148" ht="28.5" customHeight="1"/>
    <row r="149" ht="28.5" customHeight="1"/>
    <row r="150" ht="28.5" customHeight="1"/>
    <row r="151" ht="28.5" customHeight="1"/>
    <row r="152" ht="28.5" customHeight="1"/>
    <row r="153" ht="28.5" customHeight="1"/>
    <row r="154" ht="28.5" customHeight="1"/>
    <row r="155" ht="28.5" customHeight="1"/>
    <row r="156" ht="28.5" customHeight="1"/>
    <row r="157" ht="28.5" customHeight="1"/>
    <row r="158" ht="28.5" customHeight="1"/>
    <row r="159" ht="28.5" customHeight="1"/>
    <row r="160" ht="28.5" customHeight="1"/>
    <row r="161" ht="28.5" customHeight="1"/>
    <row r="162" ht="28.5" customHeight="1"/>
    <row r="163" ht="28.5" customHeight="1"/>
    <row r="164" ht="28.5" customHeight="1"/>
    <row r="165" ht="28.5" customHeight="1"/>
    <row r="166" ht="28.5" customHeight="1"/>
    <row r="167" ht="28.5" customHeight="1"/>
    <row r="168" ht="28.5" customHeight="1"/>
    <row r="169" ht="28.5" customHeight="1"/>
    <row r="170" ht="28.5" customHeight="1"/>
    <row r="171" ht="28.5" customHeight="1"/>
    <row r="172" ht="28.5" customHeight="1"/>
    <row r="173" ht="28.5" customHeight="1"/>
    <row r="174" ht="28.5" customHeight="1"/>
    <row r="175" ht="28.5" customHeight="1"/>
    <row r="176" ht="28.5" customHeight="1"/>
    <row r="177" ht="28.5" customHeight="1"/>
    <row r="178" ht="28.5" customHeight="1"/>
    <row r="179" ht="28.5" customHeight="1"/>
    <row r="180" ht="28.5" customHeight="1"/>
    <row r="181" ht="28.5" customHeight="1"/>
    <row r="182" ht="28.5" customHeight="1"/>
    <row r="183" ht="28.5" customHeight="1"/>
    <row r="184" ht="28.5" customHeight="1"/>
    <row r="185" ht="28.5" customHeight="1"/>
    <row r="186" ht="28.5" customHeight="1"/>
    <row r="187" ht="28.5" customHeight="1"/>
    <row r="188" ht="28.5" customHeight="1"/>
    <row r="189" ht="28.5" customHeight="1"/>
    <row r="190" ht="28.5" customHeight="1"/>
    <row r="191" ht="28.5" customHeight="1"/>
    <row r="192" ht="28.5" customHeight="1"/>
    <row r="193" ht="28.5" customHeight="1"/>
    <row r="194" ht="28.5" customHeight="1"/>
    <row r="195" ht="28.5" customHeight="1"/>
    <row r="196" ht="28.5" customHeight="1"/>
    <row r="197" ht="28.5" customHeight="1"/>
    <row r="198" ht="28.5" customHeight="1"/>
    <row r="199" ht="28.5" customHeight="1"/>
    <row r="200" ht="28.5" customHeight="1"/>
    <row r="201" ht="28.5" customHeight="1"/>
    <row r="202" ht="28.5" customHeight="1"/>
    <row r="203" ht="28.5" customHeight="1"/>
  </sheetData>
  <mergeCells count="9">
    <mergeCell ref="A2:C4"/>
    <mergeCell ref="F2:H4"/>
    <mergeCell ref="A1:C1"/>
    <mergeCell ref="F1:H1"/>
    <mergeCell ref="A10:H14"/>
    <mergeCell ref="B5:E5"/>
    <mergeCell ref="B6:E8"/>
    <mergeCell ref="G5:H5"/>
    <mergeCell ref="G6:H8"/>
  </mergeCells>
  <phoneticPr fontId="1"/>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1EEDA-90F9-4399-8549-5713E97DCFE7}">
  <dimension ref="A1:C22"/>
  <sheetViews>
    <sheetView showGridLines="0" showWhiteSpace="0" topLeftCell="A13" zoomScale="115" zoomScaleNormal="115" zoomScaleSheetLayoutView="85" zoomScalePageLayoutView="85" workbookViewId="0">
      <selection activeCell="A15" sqref="A15:C15"/>
    </sheetView>
  </sheetViews>
  <sheetFormatPr defaultColWidth="9" defaultRowHeight="15.75"/>
  <cols>
    <col min="1" max="1" width="7.125" style="39" customWidth="1"/>
    <col min="2" max="2" width="124.75" style="49" customWidth="1"/>
    <col min="3" max="3" width="18.875" style="39" customWidth="1"/>
    <col min="4" max="16384" width="9" style="39"/>
  </cols>
  <sheetData>
    <row r="1" spans="1:3" ht="16.5" thickBot="1">
      <c r="A1" s="162" t="s">
        <v>139</v>
      </c>
      <c r="B1" s="162"/>
      <c r="C1" s="162"/>
    </row>
    <row r="2" spans="1:3" ht="35.450000000000003" customHeight="1" thickBot="1">
      <c r="B2" s="55" t="s">
        <v>155</v>
      </c>
      <c r="C2" s="47" t="s">
        <v>137</v>
      </c>
    </row>
    <row r="3" spans="1:3" ht="16.5" customHeight="1" thickBot="1">
      <c r="A3" s="162" t="s">
        <v>140</v>
      </c>
      <c r="B3" s="162"/>
      <c r="C3" s="162"/>
    </row>
    <row r="4" spans="1:3" ht="35.450000000000003" customHeight="1" thickBot="1">
      <c r="B4" s="55" t="s">
        <v>156</v>
      </c>
      <c r="C4" s="47" t="s">
        <v>138</v>
      </c>
    </row>
    <row r="5" spans="1:3" ht="16.5" customHeight="1" thickBot="1">
      <c r="A5" s="162" t="s">
        <v>141</v>
      </c>
      <c r="B5" s="162"/>
      <c r="C5" s="162"/>
    </row>
    <row r="6" spans="1:3" ht="35.450000000000003" customHeight="1" thickBot="1">
      <c r="B6" s="55" t="s">
        <v>179</v>
      </c>
      <c r="C6" s="46" t="s">
        <v>142</v>
      </c>
    </row>
    <row r="7" spans="1:3" ht="16.5" customHeight="1" thickBot="1">
      <c r="A7" s="162" t="s">
        <v>143</v>
      </c>
      <c r="B7" s="162"/>
      <c r="C7" s="162"/>
    </row>
    <row r="8" spans="1:3" ht="35.450000000000003" customHeight="1" thickBot="1">
      <c r="B8" s="55" t="s">
        <v>158</v>
      </c>
      <c r="C8" s="46" t="s">
        <v>75</v>
      </c>
    </row>
    <row r="9" spans="1:3" ht="16.5" thickBot="1">
      <c r="A9" s="162" t="s">
        <v>157</v>
      </c>
      <c r="B9" s="162"/>
      <c r="C9" s="162"/>
    </row>
    <row r="10" spans="1:3" ht="35.450000000000003" customHeight="1" thickBot="1">
      <c r="B10" s="55" t="s">
        <v>159</v>
      </c>
      <c r="C10" s="56" t="s">
        <v>108</v>
      </c>
    </row>
    <row r="11" spans="1:3" ht="16.5" customHeight="1" thickBot="1">
      <c r="A11" s="162" t="s">
        <v>183</v>
      </c>
      <c r="B11" s="162"/>
      <c r="C11" s="162"/>
    </row>
    <row r="12" spans="1:3" ht="35.450000000000003" customHeight="1" thickBot="1">
      <c r="B12" s="55" t="s">
        <v>160</v>
      </c>
      <c r="C12" s="48" t="s">
        <v>76</v>
      </c>
    </row>
    <row r="13" spans="1:3" ht="51" customHeight="1" thickBot="1">
      <c r="A13" s="167" t="s">
        <v>184</v>
      </c>
      <c r="B13" s="167"/>
      <c r="C13" s="167"/>
    </row>
    <row r="14" spans="1:3" ht="35.450000000000003" customHeight="1" thickBot="1">
      <c r="B14" s="55" t="s">
        <v>161</v>
      </c>
      <c r="C14" s="48" t="s">
        <v>77</v>
      </c>
    </row>
    <row r="15" spans="1:3" ht="16.5" customHeight="1" thickBot="1">
      <c r="A15" s="162" t="s">
        <v>185</v>
      </c>
      <c r="B15" s="162"/>
      <c r="C15" s="162"/>
    </row>
    <row r="16" spans="1:3" ht="35.450000000000003" customHeight="1" thickBot="1">
      <c r="B16" s="55" t="s">
        <v>162</v>
      </c>
      <c r="C16" s="48" t="s">
        <v>109</v>
      </c>
    </row>
    <row r="17" spans="1:3" ht="16.5" thickBot="1">
      <c r="A17" s="163" t="s">
        <v>110</v>
      </c>
      <c r="B17" s="163"/>
      <c r="C17" s="163"/>
    </row>
    <row r="18" spans="1:3" ht="103.5" customHeight="1" thickBot="1">
      <c r="A18" s="177" t="str">
        <f>"私たちは、商店街として『"&amp;B2&amp;"』になりたいと考えています。そのために『"&amp;B4&amp;"』をやりたいです。
やりたいことの実現を目指す際に、今私たちは『"&amp;B6&amp;"』が課題となっています。
課題の解消のために、私たちは『"&amp;B8&amp;"』を対象にして、『"&amp;B10&amp;"』ができるという価値の実現を目指します。
私たちは、『"&amp;B14&amp;"』という強みの発揮によって『"&amp;B12&amp;"の提供』という顧客価値の実現にコミットする『"&amp;B16&amp;"』事業に取り組みます。"</f>
        <v>私たちは、商店街として『新しい人が運営や経営に参加しやすい商店街』になりたいと考えています。そのために『様々な人が参加して商店街のあり方を決める場作り』をやりたいです。
やりたいことの実現を目指す際に、今私たちは『若い人など「新しい人」が集まりにくいこと』が課題となっています。
課題の解消のために、私たちは『UIJターンで「戻ってきたいと考えている人」や商店街という空間で何かをやりたいと考えている人』を対象にして、『気軽に起業（空き店舗・空きスペースを使って何かをやる・）すること』ができるという価値の実現を目指します。
私たちは、『新たな取り組みが可能な空き店舗の存在・定期的な話し合いの場がある』という強みの発揮によって『リノベーションされた空き店舗や気軽に相談できる関係者の提供』という顧客価値の実現にコミットする『ローカル起業家に対する空き店舗貸し出し』事業に取り組みます。</v>
      </c>
      <c r="B18" s="178"/>
      <c r="C18" s="179"/>
    </row>
    <row r="19" spans="1:3" ht="16.5" thickBot="1">
      <c r="A19" s="163" t="s">
        <v>111</v>
      </c>
      <c r="B19" s="163"/>
      <c r="C19" s="163"/>
    </row>
    <row r="20" spans="1:3" ht="18.75" customHeight="1">
      <c r="A20" s="168" t="s">
        <v>178</v>
      </c>
      <c r="B20" s="169"/>
      <c r="C20" s="170"/>
    </row>
    <row r="21" spans="1:3" ht="18.75" customHeight="1">
      <c r="A21" s="171"/>
      <c r="B21" s="172"/>
      <c r="C21" s="173"/>
    </row>
    <row r="22" spans="1:3" ht="18.75" customHeight="1" thickBot="1">
      <c r="A22" s="174"/>
      <c r="B22" s="175"/>
      <c r="C22" s="176"/>
    </row>
  </sheetData>
  <mergeCells count="12">
    <mergeCell ref="A20:C22"/>
    <mergeCell ref="A1:C1"/>
    <mergeCell ref="A3:C3"/>
    <mergeCell ref="A5:C5"/>
    <mergeCell ref="A7:C7"/>
    <mergeCell ref="A9:C9"/>
    <mergeCell ref="A11:C11"/>
    <mergeCell ref="A13:C13"/>
    <mergeCell ref="A15:C15"/>
    <mergeCell ref="A17:C17"/>
    <mergeCell ref="A18:C18"/>
    <mergeCell ref="A19:C19"/>
  </mergeCells>
  <phoneticPr fontId="1"/>
  <pageMargins left="0.25" right="0.25" top="0.75" bottom="0.75" header="0.3" footer="0.3"/>
  <pageSetup paperSize="9" scale="86" orientation="landscape" r:id="rId1"/>
  <headerFooter>
    <oddHeader>&amp;C&amp;"UD Digi Kyokasho NK-R,標準"&amp;18④ビジネスアイデアの立案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25FED-57F1-4660-B6DD-77D8B1D4049D}">
  <dimension ref="A1:E29"/>
  <sheetViews>
    <sheetView showGridLines="0" topLeftCell="A8" zoomScaleNormal="100" zoomScalePageLayoutView="85" workbookViewId="0">
      <selection activeCell="K9" sqref="K9"/>
    </sheetView>
  </sheetViews>
  <sheetFormatPr defaultColWidth="8.625" defaultRowHeight="15"/>
  <cols>
    <col min="1" max="1" width="2.75" style="19" customWidth="1"/>
    <col min="2" max="2" width="2.75" style="19" bestFit="1" customWidth="1"/>
    <col min="3" max="3" width="12.625" style="19" customWidth="1"/>
    <col min="4" max="4" width="15.375" style="19" customWidth="1"/>
    <col min="5" max="5" width="93.75" style="18" customWidth="1"/>
    <col min="6" max="6" width="1.375" style="18" customWidth="1"/>
    <col min="7" max="16384" width="8.625" style="18"/>
  </cols>
  <sheetData>
    <row r="1" spans="1:5" s="20" customFormat="1" ht="18.75">
      <c r="A1" s="186" t="s">
        <v>87</v>
      </c>
      <c r="B1" s="186"/>
      <c r="C1" s="186"/>
      <c r="D1" s="186"/>
      <c r="E1" s="186"/>
    </row>
    <row r="2" spans="1:5" ht="4.5" customHeight="1" thickBot="1"/>
    <row r="3" spans="1:5" ht="15.75" thickBot="1">
      <c r="A3" s="17"/>
      <c r="B3" s="17"/>
      <c r="C3" s="16" t="s">
        <v>38</v>
      </c>
      <c r="D3" s="17" t="s">
        <v>39</v>
      </c>
      <c r="E3" s="29" t="s">
        <v>48</v>
      </c>
    </row>
    <row r="4" spans="1:5" ht="62.1" customHeight="1" thickBot="1">
      <c r="A4" s="180" t="s">
        <v>88</v>
      </c>
      <c r="B4" s="25" t="s">
        <v>41</v>
      </c>
      <c r="C4" s="26" t="s">
        <v>40</v>
      </c>
      <c r="D4" s="27" t="s">
        <v>62</v>
      </c>
      <c r="E4" s="30"/>
    </row>
    <row r="5" spans="1:5" ht="62.1" customHeight="1" thickBot="1">
      <c r="A5" s="181"/>
      <c r="B5" s="25" t="s">
        <v>42</v>
      </c>
      <c r="C5" s="26" t="s">
        <v>58</v>
      </c>
      <c r="D5" s="27" t="s">
        <v>61</v>
      </c>
      <c r="E5" s="31"/>
    </row>
    <row r="6" spans="1:5" ht="62.1" customHeight="1" thickBot="1">
      <c r="A6" s="182"/>
      <c r="B6" s="25" t="s">
        <v>43</v>
      </c>
      <c r="C6" s="40" t="s">
        <v>74</v>
      </c>
      <c r="D6" s="27" t="s">
        <v>71</v>
      </c>
      <c r="E6" s="31"/>
    </row>
    <row r="7" spans="1:5" ht="62.1" customHeight="1" thickBot="1">
      <c r="A7" s="183" t="s">
        <v>89</v>
      </c>
      <c r="B7" s="21" t="s">
        <v>44</v>
      </c>
      <c r="C7" s="22" t="s">
        <v>7</v>
      </c>
      <c r="D7" s="17" t="s">
        <v>60</v>
      </c>
      <c r="E7" s="32"/>
    </row>
    <row r="8" spans="1:5" ht="62.1" customHeight="1" thickBot="1">
      <c r="A8" s="184"/>
      <c r="B8" s="21" t="s">
        <v>45</v>
      </c>
      <c r="C8" s="22" t="s">
        <v>80</v>
      </c>
      <c r="D8" s="17" t="s">
        <v>59</v>
      </c>
      <c r="E8" s="32"/>
    </row>
    <row r="9" spans="1:5" ht="62.1" customHeight="1" thickBot="1">
      <c r="A9" s="184"/>
      <c r="B9" s="21" t="s">
        <v>46</v>
      </c>
      <c r="C9" s="22" t="s">
        <v>81</v>
      </c>
      <c r="D9" s="17" t="s">
        <v>82</v>
      </c>
      <c r="E9" s="32"/>
    </row>
    <row r="10" spans="1:5" ht="62.1" customHeight="1" thickBot="1">
      <c r="A10" s="185"/>
      <c r="B10" s="21" t="s">
        <v>47</v>
      </c>
      <c r="C10" s="22" t="s">
        <v>84</v>
      </c>
      <c r="D10" s="17" t="s">
        <v>83</v>
      </c>
      <c r="E10" s="33"/>
    </row>
    <row r="11" spans="1:5" ht="4.5" customHeight="1">
      <c r="A11" s="23"/>
      <c r="B11" s="23"/>
      <c r="C11" s="75"/>
      <c r="E11" s="19"/>
    </row>
    <row r="12" spans="1:5" ht="4.5" customHeight="1" thickBot="1"/>
    <row r="13" spans="1:5" ht="15.75" thickBot="1">
      <c r="A13" s="17"/>
      <c r="B13" s="17"/>
      <c r="C13" s="16" t="s">
        <v>38</v>
      </c>
      <c r="D13" s="17" t="s">
        <v>39</v>
      </c>
      <c r="E13" s="29" t="s">
        <v>166</v>
      </c>
    </row>
    <row r="14" spans="1:5" ht="62.1" customHeight="1" thickBot="1">
      <c r="A14" s="180" t="s">
        <v>88</v>
      </c>
      <c r="B14" s="25" t="s">
        <v>41</v>
      </c>
      <c r="C14" s="26" t="s">
        <v>40</v>
      </c>
      <c r="D14" s="27" t="s">
        <v>62</v>
      </c>
      <c r="E14" s="30"/>
    </row>
    <row r="15" spans="1:5" ht="62.1" customHeight="1" thickBot="1">
      <c r="A15" s="181"/>
      <c r="B15" s="25" t="s">
        <v>42</v>
      </c>
      <c r="C15" s="26" t="s">
        <v>58</v>
      </c>
      <c r="D15" s="27" t="s">
        <v>61</v>
      </c>
      <c r="E15" s="31"/>
    </row>
    <row r="16" spans="1:5" ht="62.1" customHeight="1" thickBot="1">
      <c r="A16" s="182"/>
      <c r="B16" s="25" t="s">
        <v>43</v>
      </c>
      <c r="C16" s="40" t="s">
        <v>74</v>
      </c>
      <c r="D16" s="27" t="s">
        <v>71</v>
      </c>
      <c r="E16" s="31"/>
    </row>
    <row r="17" spans="1:5" ht="62.1" customHeight="1" thickBot="1">
      <c r="A17" s="183" t="s">
        <v>89</v>
      </c>
      <c r="B17" s="21" t="s">
        <v>44</v>
      </c>
      <c r="C17" s="22" t="s">
        <v>7</v>
      </c>
      <c r="D17" s="17" t="s">
        <v>60</v>
      </c>
      <c r="E17" s="32"/>
    </row>
    <row r="18" spans="1:5" ht="62.1" customHeight="1" thickBot="1">
      <c r="A18" s="184"/>
      <c r="B18" s="21" t="s">
        <v>45</v>
      </c>
      <c r="C18" s="22" t="s">
        <v>80</v>
      </c>
      <c r="D18" s="17" t="s">
        <v>59</v>
      </c>
      <c r="E18" s="32"/>
    </row>
    <row r="19" spans="1:5" ht="62.1" customHeight="1" thickBot="1">
      <c r="A19" s="184"/>
      <c r="B19" s="21" t="s">
        <v>46</v>
      </c>
      <c r="C19" s="22" t="s">
        <v>81</v>
      </c>
      <c r="D19" s="17" t="s">
        <v>82</v>
      </c>
      <c r="E19" s="32"/>
    </row>
    <row r="20" spans="1:5" ht="62.1" customHeight="1" thickBot="1">
      <c r="A20" s="185"/>
      <c r="B20" s="21" t="s">
        <v>47</v>
      </c>
      <c r="C20" s="22" t="s">
        <v>84</v>
      </c>
      <c r="D20" s="17" t="s">
        <v>83</v>
      </c>
      <c r="E20" s="33"/>
    </row>
    <row r="21" spans="1:5" ht="15.75" thickBot="1"/>
    <row r="22" spans="1:5" ht="15.75" thickBot="1">
      <c r="A22" s="17"/>
      <c r="B22" s="17"/>
      <c r="C22" s="16" t="s">
        <v>38</v>
      </c>
      <c r="D22" s="17" t="s">
        <v>39</v>
      </c>
      <c r="E22" s="29" t="s">
        <v>167</v>
      </c>
    </row>
    <row r="23" spans="1:5" ht="62.1" customHeight="1" thickBot="1">
      <c r="A23" s="180" t="s">
        <v>88</v>
      </c>
      <c r="B23" s="25" t="s">
        <v>41</v>
      </c>
      <c r="C23" s="26" t="s">
        <v>40</v>
      </c>
      <c r="D23" s="27" t="s">
        <v>62</v>
      </c>
      <c r="E23" s="30"/>
    </row>
    <row r="24" spans="1:5" ht="62.1" customHeight="1" thickBot="1">
      <c r="A24" s="181"/>
      <c r="B24" s="25" t="s">
        <v>42</v>
      </c>
      <c r="C24" s="26" t="s">
        <v>58</v>
      </c>
      <c r="D24" s="27" t="s">
        <v>61</v>
      </c>
      <c r="E24" s="31"/>
    </row>
    <row r="25" spans="1:5" ht="62.1" customHeight="1" thickBot="1">
      <c r="A25" s="182"/>
      <c r="B25" s="25" t="s">
        <v>43</v>
      </c>
      <c r="C25" s="40" t="s">
        <v>74</v>
      </c>
      <c r="D25" s="27" t="s">
        <v>71</v>
      </c>
      <c r="E25" s="31"/>
    </row>
    <row r="26" spans="1:5" ht="62.1" customHeight="1" thickBot="1">
      <c r="A26" s="183" t="s">
        <v>89</v>
      </c>
      <c r="B26" s="21" t="s">
        <v>44</v>
      </c>
      <c r="C26" s="22" t="s">
        <v>7</v>
      </c>
      <c r="D26" s="17" t="s">
        <v>60</v>
      </c>
      <c r="E26" s="32"/>
    </row>
    <row r="27" spans="1:5" ht="62.1" customHeight="1" thickBot="1">
      <c r="A27" s="184"/>
      <c r="B27" s="21" t="s">
        <v>45</v>
      </c>
      <c r="C27" s="22" t="s">
        <v>80</v>
      </c>
      <c r="D27" s="17" t="s">
        <v>59</v>
      </c>
      <c r="E27" s="32"/>
    </row>
    <row r="28" spans="1:5" ht="62.1" customHeight="1" thickBot="1">
      <c r="A28" s="184"/>
      <c r="B28" s="21" t="s">
        <v>46</v>
      </c>
      <c r="C28" s="22" t="s">
        <v>81</v>
      </c>
      <c r="D28" s="17" t="s">
        <v>82</v>
      </c>
      <c r="E28" s="32"/>
    </row>
    <row r="29" spans="1:5" ht="62.1" customHeight="1" thickBot="1">
      <c r="A29" s="185"/>
      <c r="B29" s="21" t="s">
        <v>47</v>
      </c>
      <c r="C29" s="22" t="s">
        <v>84</v>
      </c>
      <c r="D29" s="17" t="s">
        <v>83</v>
      </c>
      <c r="E29" s="33"/>
    </row>
  </sheetData>
  <mergeCells count="7">
    <mergeCell ref="A23:A25"/>
    <mergeCell ref="A26:A29"/>
    <mergeCell ref="A1:E1"/>
    <mergeCell ref="A7:A10"/>
    <mergeCell ref="A4:A6"/>
    <mergeCell ref="A14:A16"/>
    <mergeCell ref="A17:A20"/>
  </mergeCells>
  <phoneticPr fontId="1"/>
  <pageMargins left="0.25" right="0.25" top="0.75" bottom="0.75" header="0.3" footer="0.3"/>
  <pageSetup paperSize="9" orientation="landscape" r:id="rId1"/>
  <headerFooter>
    <oddHeader>&amp;C&amp;"UD デジタル 教科書体 NK-R,標準"&amp;20ビジネスアイデア立案シート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C8682-FF35-4CBA-AFA8-082C9682222A}">
  <dimension ref="A1:E10"/>
  <sheetViews>
    <sheetView showGridLines="0" topLeftCell="A7" zoomScaleNormal="100" zoomScalePageLayoutView="85" workbookViewId="0">
      <selection activeCell="A12" sqref="A12:XFD28"/>
    </sheetView>
  </sheetViews>
  <sheetFormatPr defaultColWidth="8.625" defaultRowHeight="15"/>
  <cols>
    <col min="1" max="1" width="2.75" style="19" customWidth="1"/>
    <col min="2" max="2" width="2.75" style="19" bestFit="1" customWidth="1"/>
    <col min="3" max="3" width="12.625" style="19" customWidth="1"/>
    <col min="4" max="4" width="15.375" style="19" customWidth="1"/>
    <col min="5" max="5" width="93.75" style="18" customWidth="1"/>
    <col min="6" max="16384" width="8.625" style="18"/>
  </cols>
  <sheetData>
    <row r="1" spans="1:5" s="20" customFormat="1" ht="18.75">
      <c r="A1" s="186" t="s">
        <v>87</v>
      </c>
      <c r="B1" s="186"/>
      <c r="C1" s="186"/>
      <c r="D1" s="186"/>
      <c r="E1" s="186"/>
    </row>
    <row r="2" spans="1:5" ht="4.5" customHeight="1" thickBot="1"/>
    <row r="3" spans="1:5" ht="15.75" thickBot="1">
      <c r="A3" s="17"/>
      <c r="B3" s="17"/>
      <c r="C3" s="16" t="s">
        <v>38</v>
      </c>
      <c r="D3" s="17" t="s">
        <v>39</v>
      </c>
      <c r="E3" s="29" t="s">
        <v>48</v>
      </c>
    </row>
    <row r="4" spans="1:5" ht="62.1" customHeight="1" thickBot="1">
      <c r="A4" s="180" t="s">
        <v>88</v>
      </c>
      <c r="B4" s="25" t="s">
        <v>41</v>
      </c>
      <c r="C4" s="26" t="s">
        <v>40</v>
      </c>
      <c r="D4" s="27" t="s">
        <v>62</v>
      </c>
      <c r="E4" s="30" t="s">
        <v>182</v>
      </c>
    </row>
    <row r="5" spans="1:5" ht="62.1" customHeight="1" thickBot="1">
      <c r="A5" s="181"/>
      <c r="B5" s="25" t="s">
        <v>42</v>
      </c>
      <c r="C5" s="26" t="s">
        <v>58</v>
      </c>
      <c r="D5" s="27" t="s">
        <v>61</v>
      </c>
      <c r="E5" s="31" t="s">
        <v>163</v>
      </c>
    </row>
    <row r="6" spans="1:5" ht="62.1" customHeight="1" thickBot="1">
      <c r="A6" s="182"/>
      <c r="B6" s="25" t="s">
        <v>43</v>
      </c>
      <c r="C6" s="40" t="s">
        <v>74</v>
      </c>
      <c r="D6" s="27" t="s">
        <v>71</v>
      </c>
      <c r="E6" s="31" t="s">
        <v>164</v>
      </c>
    </row>
    <row r="7" spans="1:5" ht="62.1" customHeight="1" thickBot="1">
      <c r="A7" s="183" t="s">
        <v>89</v>
      </c>
      <c r="B7" s="21" t="s">
        <v>44</v>
      </c>
      <c r="C7" s="22" t="s">
        <v>7</v>
      </c>
      <c r="D7" s="17" t="s">
        <v>60</v>
      </c>
      <c r="E7" s="32" t="s">
        <v>165</v>
      </c>
    </row>
    <row r="8" spans="1:5" ht="62.1" customHeight="1" thickBot="1">
      <c r="A8" s="184"/>
      <c r="B8" s="21" t="s">
        <v>45</v>
      </c>
      <c r="C8" s="22" t="s">
        <v>80</v>
      </c>
      <c r="D8" s="17" t="s">
        <v>59</v>
      </c>
      <c r="E8" s="32" t="s">
        <v>168</v>
      </c>
    </row>
    <row r="9" spans="1:5" ht="62.1" customHeight="1" thickBot="1">
      <c r="A9" s="184"/>
      <c r="B9" s="21" t="s">
        <v>46</v>
      </c>
      <c r="C9" s="22" t="s">
        <v>81</v>
      </c>
      <c r="D9" s="17" t="s">
        <v>82</v>
      </c>
      <c r="E9" s="32" t="s">
        <v>180</v>
      </c>
    </row>
    <row r="10" spans="1:5" ht="62.1" customHeight="1" thickBot="1">
      <c r="A10" s="185"/>
      <c r="B10" s="21" t="s">
        <v>47</v>
      </c>
      <c r="C10" s="22" t="s">
        <v>84</v>
      </c>
      <c r="D10" s="17" t="s">
        <v>83</v>
      </c>
      <c r="E10" s="33" t="s">
        <v>181</v>
      </c>
    </row>
  </sheetData>
  <mergeCells count="3">
    <mergeCell ref="A1:E1"/>
    <mergeCell ref="A4:A6"/>
    <mergeCell ref="A7:A10"/>
  </mergeCells>
  <phoneticPr fontId="1"/>
  <pageMargins left="0.25" right="0.25" top="0.75" bottom="0.75" header="0.3" footer="0.3"/>
  <pageSetup paperSize="9" orientation="landscape" r:id="rId1"/>
  <headerFooter>
    <oddHeader>&amp;C&amp;"UD デジタル 教科書体 NK-R,標準"&amp;20ビジネスアイデア立案シート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C71B0-F743-4DE1-B410-762F36BE37D1}">
  <dimension ref="B1:J11"/>
  <sheetViews>
    <sheetView showGridLines="0" workbookViewId="0">
      <selection activeCell="B1" sqref="B1:J11"/>
    </sheetView>
  </sheetViews>
  <sheetFormatPr defaultRowHeight="18.75" customHeight="1"/>
  <cols>
    <col min="1" max="1" width="9" style="69"/>
    <col min="2" max="3" width="11.625" style="69" customWidth="1"/>
    <col min="4" max="16384" width="9" style="69"/>
  </cols>
  <sheetData>
    <row r="1" spans="2:10" ht="18.75" customHeight="1">
      <c r="B1" s="70" t="s">
        <v>125</v>
      </c>
    </row>
    <row r="2" spans="2:10" ht="27" customHeight="1">
      <c r="B2" s="187" t="s">
        <v>126</v>
      </c>
      <c r="C2" s="188"/>
      <c r="D2" s="189"/>
      <c r="E2" s="190"/>
      <c r="F2" s="190"/>
      <c r="G2" s="190"/>
      <c r="H2" s="190"/>
      <c r="I2" s="190"/>
      <c r="J2" s="190"/>
    </row>
    <row r="3" spans="2:10" ht="27" customHeight="1">
      <c r="B3" s="188"/>
      <c r="C3" s="188"/>
      <c r="D3" s="190"/>
      <c r="E3" s="190"/>
      <c r="F3" s="190"/>
      <c r="G3" s="190"/>
      <c r="H3" s="190"/>
      <c r="I3" s="190"/>
      <c r="J3" s="190"/>
    </row>
    <row r="4" spans="2:10" ht="27" customHeight="1">
      <c r="B4" s="188"/>
      <c r="C4" s="188"/>
      <c r="D4" s="190"/>
      <c r="E4" s="190"/>
      <c r="F4" s="190"/>
      <c r="G4" s="190"/>
      <c r="H4" s="190"/>
      <c r="I4" s="190"/>
      <c r="J4" s="190"/>
    </row>
    <row r="5" spans="2:10" ht="27" customHeight="1">
      <c r="B5" s="188"/>
      <c r="C5" s="188"/>
      <c r="D5" s="190"/>
      <c r="E5" s="190"/>
      <c r="F5" s="190"/>
      <c r="G5" s="190"/>
      <c r="H5" s="190"/>
      <c r="I5" s="190"/>
      <c r="J5" s="190"/>
    </row>
    <row r="6" spans="2:10" ht="27" customHeight="1">
      <c r="B6" s="188"/>
      <c r="C6" s="188"/>
      <c r="D6" s="190"/>
      <c r="E6" s="190"/>
      <c r="F6" s="190"/>
      <c r="G6" s="190"/>
      <c r="H6" s="190"/>
      <c r="I6" s="190"/>
      <c r="J6" s="190"/>
    </row>
    <row r="7" spans="2:10" ht="27" customHeight="1">
      <c r="B7" s="187" t="s">
        <v>127</v>
      </c>
      <c r="C7" s="188"/>
      <c r="D7" s="189"/>
      <c r="E7" s="190"/>
      <c r="F7" s="190"/>
      <c r="G7" s="190"/>
      <c r="H7" s="190"/>
      <c r="I7" s="190"/>
      <c r="J7" s="190"/>
    </row>
    <row r="8" spans="2:10" ht="27" customHeight="1">
      <c r="B8" s="188"/>
      <c r="C8" s="188"/>
      <c r="D8" s="190"/>
      <c r="E8" s="190"/>
      <c r="F8" s="190"/>
      <c r="G8" s="190"/>
      <c r="H8" s="190"/>
      <c r="I8" s="190"/>
      <c r="J8" s="190"/>
    </row>
    <row r="9" spans="2:10" ht="27" customHeight="1">
      <c r="B9" s="188"/>
      <c r="C9" s="188"/>
      <c r="D9" s="190"/>
      <c r="E9" s="190"/>
      <c r="F9" s="190"/>
      <c r="G9" s="190"/>
      <c r="H9" s="190"/>
      <c r="I9" s="190"/>
      <c r="J9" s="190"/>
    </row>
    <row r="10" spans="2:10" ht="27" customHeight="1">
      <c r="B10" s="188"/>
      <c r="C10" s="188"/>
      <c r="D10" s="190"/>
      <c r="E10" s="190"/>
      <c r="F10" s="190"/>
      <c r="G10" s="190"/>
      <c r="H10" s="190"/>
      <c r="I10" s="190"/>
      <c r="J10" s="190"/>
    </row>
    <row r="11" spans="2:10" ht="27" customHeight="1">
      <c r="B11" s="188"/>
      <c r="C11" s="188"/>
      <c r="D11" s="190"/>
      <c r="E11" s="190"/>
      <c r="F11" s="190"/>
      <c r="G11" s="190"/>
      <c r="H11" s="190"/>
      <c r="I11" s="190"/>
      <c r="J11" s="190"/>
    </row>
  </sheetData>
  <mergeCells count="4">
    <mergeCell ref="B2:C6"/>
    <mergeCell ref="D2:J6"/>
    <mergeCell ref="B7:C11"/>
    <mergeCell ref="D7:J11"/>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1E19-4BCF-4B95-9E93-8C5B9C46D56A}">
  <dimension ref="B1:J11"/>
  <sheetViews>
    <sheetView workbookViewId="0">
      <selection activeCell="B2" sqref="B2:J11"/>
    </sheetView>
  </sheetViews>
  <sheetFormatPr defaultRowHeight="18.75" customHeight="1"/>
  <cols>
    <col min="1" max="1" width="9" style="69"/>
    <col min="2" max="3" width="11.625" style="69" customWidth="1"/>
    <col min="4" max="16384" width="9" style="69"/>
  </cols>
  <sheetData>
    <row r="1" spans="2:10" ht="18.75" customHeight="1">
      <c r="B1" s="70" t="s">
        <v>125</v>
      </c>
    </row>
    <row r="2" spans="2:10" ht="27" customHeight="1">
      <c r="B2" s="187" t="s">
        <v>126</v>
      </c>
      <c r="C2" s="188"/>
      <c r="D2" s="189" t="s">
        <v>128</v>
      </c>
      <c r="E2" s="190"/>
      <c r="F2" s="190"/>
      <c r="G2" s="190"/>
      <c r="H2" s="190"/>
      <c r="I2" s="190"/>
      <c r="J2" s="190"/>
    </row>
    <row r="3" spans="2:10" ht="27" customHeight="1">
      <c r="B3" s="188"/>
      <c r="C3" s="188"/>
      <c r="D3" s="190"/>
      <c r="E3" s="190"/>
      <c r="F3" s="190"/>
      <c r="G3" s="190"/>
      <c r="H3" s="190"/>
      <c r="I3" s="190"/>
      <c r="J3" s="190"/>
    </row>
    <row r="4" spans="2:10" ht="27" customHeight="1">
      <c r="B4" s="188"/>
      <c r="C4" s="188"/>
      <c r="D4" s="190"/>
      <c r="E4" s="190"/>
      <c r="F4" s="190"/>
      <c r="G4" s="190"/>
      <c r="H4" s="190"/>
      <c r="I4" s="190"/>
      <c r="J4" s="190"/>
    </row>
    <row r="5" spans="2:10" ht="27" customHeight="1">
      <c r="B5" s="188"/>
      <c r="C5" s="188"/>
      <c r="D5" s="190"/>
      <c r="E5" s="190"/>
      <c r="F5" s="190"/>
      <c r="G5" s="190"/>
      <c r="H5" s="190"/>
      <c r="I5" s="190"/>
      <c r="J5" s="190"/>
    </row>
    <row r="6" spans="2:10" ht="27" customHeight="1">
      <c r="B6" s="188"/>
      <c r="C6" s="188"/>
      <c r="D6" s="190"/>
      <c r="E6" s="190"/>
      <c r="F6" s="190"/>
      <c r="G6" s="190"/>
      <c r="H6" s="190"/>
      <c r="I6" s="190"/>
      <c r="J6" s="190"/>
    </row>
    <row r="7" spans="2:10" ht="27" customHeight="1">
      <c r="B7" s="187" t="s">
        <v>127</v>
      </c>
      <c r="C7" s="188"/>
      <c r="D7" s="189" t="s">
        <v>129</v>
      </c>
      <c r="E7" s="190"/>
      <c r="F7" s="190"/>
      <c r="G7" s="190"/>
      <c r="H7" s="190"/>
      <c r="I7" s="190"/>
      <c r="J7" s="190"/>
    </row>
    <row r="8" spans="2:10" ht="27" customHeight="1">
      <c r="B8" s="188"/>
      <c r="C8" s="188"/>
      <c r="D8" s="190"/>
      <c r="E8" s="190"/>
      <c r="F8" s="190"/>
      <c r="G8" s="190"/>
      <c r="H8" s="190"/>
      <c r="I8" s="190"/>
      <c r="J8" s="190"/>
    </row>
    <row r="9" spans="2:10" ht="27" customHeight="1">
      <c r="B9" s="188"/>
      <c r="C9" s="188"/>
      <c r="D9" s="190"/>
      <c r="E9" s="190"/>
      <c r="F9" s="190"/>
      <c r="G9" s="190"/>
      <c r="H9" s="190"/>
      <c r="I9" s="190"/>
      <c r="J9" s="190"/>
    </row>
    <row r="10" spans="2:10" ht="27" customHeight="1">
      <c r="B10" s="188"/>
      <c r="C10" s="188"/>
      <c r="D10" s="190"/>
      <c r="E10" s="190"/>
      <c r="F10" s="190"/>
      <c r="G10" s="190"/>
      <c r="H10" s="190"/>
      <c r="I10" s="190"/>
      <c r="J10" s="190"/>
    </row>
    <row r="11" spans="2:10" ht="27" customHeight="1">
      <c r="B11" s="188"/>
      <c r="C11" s="188"/>
      <c r="D11" s="190"/>
      <c r="E11" s="190"/>
      <c r="F11" s="190"/>
      <c r="G11" s="190"/>
      <c r="H11" s="190"/>
      <c r="I11" s="190"/>
      <c r="J11" s="190"/>
    </row>
  </sheetData>
  <mergeCells count="4">
    <mergeCell ref="B2:C6"/>
    <mergeCell ref="B7:C11"/>
    <mergeCell ref="D2:J6"/>
    <mergeCell ref="D7:J11"/>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15656-4E76-4054-BA31-EE4DD34805F9}">
  <dimension ref="A1:E65"/>
  <sheetViews>
    <sheetView showGridLines="0" view="pageBreakPreview" topLeftCell="A55" zoomScale="85" zoomScaleNormal="100" zoomScaleSheetLayoutView="85" workbookViewId="0">
      <selection activeCell="C65" sqref="C65:D65"/>
    </sheetView>
  </sheetViews>
  <sheetFormatPr defaultColWidth="8.625" defaultRowHeight="15"/>
  <cols>
    <col min="1" max="1" width="5.375" style="6" customWidth="1"/>
    <col min="2" max="2" width="40.625" style="7" customWidth="1"/>
    <col min="3" max="4" width="40.625" style="8" customWidth="1"/>
    <col min="5" max="5" width="2.375" style="5" customWidth="1"/>
    <col min="6" max="16384" width="8.625" style="5"/>
  </cols>
  <sheetData>
    <row r="1" spans="1:5" ht="24">
      <c r="A1" s="203"/>
      <c r="B1" s="205"/>
      <c r="C1" s="73" t="s">
        <v>48</v>
      </c>
    </row>
    <row r="2" spans="1:5" ht="24" customHeight="1" thickBot="1">
      <c r="B2" s="204" t="s">
        <v>169</v>
      </c>
      <c r="C2" s="204"/>
      <c r="D2" s="204"/>
      <c r="E2" s="24"/>
    </row>
    <row r="3" spans="1:5" ht="18" customHeight="1" thickBot="1">
      <c r="A3" s="206" t="s">
        <v>85</v>
      </c>
      <c r="B3" s="194" t="s">
        <v>51</v>
      </c>
      <c r="C3" s="34" t="s">
        <v>16</v>
      </c>
      <c r="D3" s="35" t="s">
        <v>18</v>
      </c>
    </row>
    <row r="4" spans="1:5" ht="87.6" customHeight="1" thickBot="1">
      <c r="A4" s="207"/>
      <c r="B4" s="196"/>
      <c r="C4" s="36">
        <f>⑥イベント・事業アイデアシート!E4</f>
        <v>0</v>
      </c>
      <c r="D4" s="37">
        <f>⑥イベント・事業アイデアシート!E5</f>
        <v>0</v>
      </c>
    </row>
    <row r="5" spans="1:5" ht="18" customHeight="1" thickBot="1">
      <c r="A5" s="199" t="s">
        <v>14</v>
      </c>
      <c r="B5" s="194" t="s">
        <v>170</v>
      </c>
      <c r="C5" s="34" t="s">
        <v>17</v>
      </c>
      <c r="D5" s="35" t="s">
        <v>20</v>
      </c>
    </row>
    <row r="6" spans="1:5" ht="80.099999999999994" customHeight="1" thickBot="1">
      <c r="A6" s="200"/>
      <c r="B6" s="196"/>
      <c r="C6" s="36">
        <f>⑥イベント・事業アイデアシート!E7</f>
        <v>0</v>
      </c>
      <c r="D6" s="37">
        <f>⑥イベント・事業アイデアシート!E8</f>
        <v>0</v>
      </c>
    </row>
    <row r="7" spans="1:5" ht="18" customHeight="1" thickBot="1">
      <c r="A7" s="199" t="s">
        <v>15</v>
      </c>
      <c r="B7" s="194" t="s">
        <v>24</v>
      </c>
      <c r="C7" s="34" t="s">
        <v>19</v>
      </c>
      <c r="D7" s="35" t="s">
        <v>21</v>
      </c>
    </row>
    <row r="8" spans="1:5" ht="83.45" customHeight="1" thickBot="1">
      <c r="A8" s="200"/>
      <c r="B8" s="196"/>
      <c r="C8" s="76"/>
      <c r="D8" s="77"/>
    </row>
    <row r="9" spans="1:5" ht="15.75" thickBot="1">
      <c r="A9" s="191" t="s">
        <v>26</v>
      </c>
      <c r="B9" s="194" t="s">
        <v>27</v>
      </c>
      <c r="C9" s="34" t="s">
        <v>28</v>
      </c>
      <c r="D9" s="35" t="s">
        <v>29</v>
      </c>
    </row>
    <row r="10" spans="1:5" ht="83.45" customHeight="1" thickBot="1">
      <c r="A10" s="193"/>
      <c r="B10" s="196"/>
      <c r="C10" s="36">
        <f>⑥イベント・事業アイデアシート!E10</f>
        <v>0</v>
      </c>
      <c r="D10" s="77"/>
    </row>
    <row r="11" spans="1:5" ht="15.75" thickBot="1">
      <c r="A11" s="191" t="s">
        <v>79</v>
      </c>
      <c r="B11" s="194" t="s">
        <v>25</v>
      </c>
      <c r="C11" s="34" t="s">
        <v>56</v>
      </c>
      <c r="D11" s="35" t="s">
        <v>23</v>
      </c>
    </row>
    <row r="12" spans="1:5" ht="83.45" customHeight="1" thickBot="1">
      <c r="A12" s="193"/>
      <c r="B12" s="196"/>
      <c r="C12" s="76"/>
      <c r="D12" s="77"/>
    </row>
    <row r="13" spans="1:5" ht="30.75" thickBot="1">
      <c r="A13" s="191" t="s">
        <v>30</v>
      </c>
      <c r="B13" s="194" t="s">
        <v>31</v>
      </c>
      <c r="C13" s="34" t="s">
        <v>53</v>
      </c>
      <c r="D13" s="35" t="s">
        <v>33</v>
      </c>
    </row>
    <row r="14" spans="1:5" ht="83.45" customHeight="1" thickBot="1">
      <c r="A14" s="193"/>
      <c r="B14" s="196"/>
      <c r="C14" s="76"/>
      <c r="D14" s="77"/>
    </row>
    <row r="15" spans="1:5" ht="45.75" thickBot="1">
      <c r="A15" s="191" t="s">
        <v>32</v>
      </c>
      <c r="B15" s="194" t="s">
        <v>171</v>
      </c>
      <c r="C15" s="34" t="s">
        <v>34</v>
      </c>
      <c r="D15" s="35" t="s">
        <v>52</v>
      </c>
    </row>
    <row r="16" spans="1:5" ht="83.45" customHeight="1" thickBot="1">
      <c r="A16" s="193"/>
      <c r="B16" s="196"/>
      <c r="C16" s="76"/>
      <c r="D16" s="77"/>
    </row>
    <row r="17" spans="1:5" ht="30.75" thickBot="1">
      <c r="A17" s="191" t="s">
        <v>35</v>
      </c>
      <c r="B17" s="194" t="s">
        <v>172</v>
      </c>
      <c r="C17" s="34" t="s">
        <v>37</v>
      </c>
      <c r="D17" s="35" t="s">
        <v>175</v>
      </c>
    </row>
    <row r="18" spans="1:5" ht="60.75" thickBot="1">
      <c r="A18" s="192"/>
      <c r="B18" s="195"/>
      <c r="C18" s="201"/>
      <c r="D18" s="38" t="s">
        <v>54</v>
      </c>
    </row>
    <row r="19" spans="1:5" ht="75.599999999999994" customHeight="1" thickBot="1">
      <c r="A19" s="193"/>
      <c r="B19" s="196"/>
      <c r="C19" s="202"/>
      <c r="D19" s="77"/>
    </row>
    <row r="20" spans="1:5" ht="30.75" thickBot="1">
      <c r="A20" s="191" t="s">
        <v>36</v>
      </c>
      <c r="B20" s="194" t="s">
        <v>173</v>
      </c>
      <c r="C20" s="34" t="s">
        <v>174</v>
      </c>
      <c r="D20" s="35" t="s">
        <v>57</v>
      </c>
    </row>
    <row r="21" spans="1:5" ht="83.45" customHeight="1" thickBot="1">
      <c r="A21" s="193"/>
      <c r="B21" s="196"/>
      <c r="C21" s="76"/>
      <c r="D21" s="77"/>
    </row>
    <row r="22" spans="1:5" ht="23.25" customHeight="1">
      <c r="A22" s="74"/>
    </row>
    <row r="23" spans="1:5" ht="23.45" customHeight="1">
      <c r="A23" s="203"/>
      <c r="B23" s="203"/>
      <c r="C23" s="41" t="s">
        <v>49</v>
      </c>
    </row>
    <row r="24" spans="1:5" ht="24" customHeight="1" thickBot="1">
      <c r="B24" s="204" t="s">
        <v>169</v>
      </c>
      <c r="C24" s="204"/>
      <c r="D24" s="204"/>
      <c r="E24" s="24"/>
    </row>
    <row r="25" spans="1:5" ht="18" customHeight="1" thickBot="1">
      <c r="A25" s="199" t="s">
        <v>9</v>
      </c>
      <c r="B25" s="194" t="s">
        <v>51</v>
      </c>
      <c r="C25" s="34" t="s">
        <v>16</v>
      </c>
      <c r="D25" s="35" t="s">
        <v>18</v>
      </c>
    </row>
    <row r="26" spans="1:5" ht="87.6" customHeight="1" thickBot="1">
      <c r="A26" s="200"/>
      <c r="B26" s="196"/>
      <c r="C26" s="36">
        <f>⑥イベント・事業アイデアシート!E14</f>
        <v>0</v>
      </c>
      <c r="D26" s="37">
        <f>⑥イベント・事業アイデアシート!E15</f>
        <v>0</v>
      </c>
    </row>
    <row r="27" spans="1:5" ht="18" customHeight="1" thickBot="1">
      <c r="A27" s="199" t="s">
        <v>14</v>
      </c>
      <c r="B27" s="194" t="s">
        <v>170</v>
      </c>
      <c r="C27" s="34" t="s">
        <v>17</v>
      </c>
      <c r="D27" s="35" t="s">
        <v>20</v>
      </c>
    </row>
    <row r="28" spans="1:5" ht="80.099999999999994" customHeight="1" thickBot="1">
      <c r="A28" s="200"/>
      <c r="B28" s="196"/>
      <c r="C28" s="36">
        <f>⑥イベント・事業アイデアシート!E17</f>
        <v>0</v>
      </c>
      <c r="D28" s="37">
        <f>⑥イベント・事業アイデアシート!E18</f>
        <v>0</v>
      </c>
    </row>
    <row r="29" spans="1:5" ht="18" customHeight="1" thickBot="1">
      <c r="A29" s="199" t="s">
        <v>15</v>
      </c>
      <c r="B29" s="194" t="s">
        <v>24</v>
      </c>
      <c r="C29" s="34" t="s">
        <v>19</v>
      </c>
      <c r="D29" s="35" t="s">
        <v>21</v>
      </c>
    </row>
    <row r="30" spans="1:5" ht="83.45" customHeight="1" thickBot="1">
      <c r="A30" s="200"/>
      <c r="B30" s="196"/>
      <c r="C30" s="76"/>
      <c r="D30" s="77"/>
    </row>
    <row r="31" spans="1:5" ht="15.75" customHeight="1" thickBot="1">
      <c r="A31" s="191" t="s">
        <v>26</v>
      </c>
      <c r="B31" s="194" t="s">
        <v>27</v>
      </c>
      <c r="C31" s="34" t="s">
        <v>28</v>
      </c>
      <c r="D31" s="35" t="s">
        <v>29</v>
      </c>
    </row>
    <row r="32" spans="1:5" ht="83.45" customHeight="1" thickBot="1">
      <c r="A32" s="193"/>
      <c r="B32" s="196"/>
      <c r="C32" s="36">
        <f>⑥イベント・事業アイデアシート!E20</f>
        <v>0</v>
      </c>
      <c r="D32" s="77"/>
    </row>
    <row r="33" spans="1:5" ht="15.75" customHeight="1" thickBot="1">
      <c r="A33" s="191" t="s">
        <v>8</v>
      </c>
      <c r="B33" s="194" t="s">
        <v>25</v>
      </c>
      <c r="C33" s="34" t="s">
        <v>22</v>
      </c>
      <c r="D33" s="35" t="s">
        <v>23</v>
      </c>
    </row>
    <row r="34" spans="1:5" ht="83.45" customHeight="1" thickBot="1">
      <c r="A34" s="193"/>
      <c r="B34" s="196"/>
      <c r="C34" s="76"/>
      <c r="D34" s="77"/>
    </row>
    <row r="35" spans="1:5" ht="30.75" thickBot="1">
      <c r="A35" s="191" t="s">
        <v>6</v>
      </c>
      <c r="B35" s="194" t="s">
        <v>31</v>
      </c>
      <c r="C35" s="34" t="s">
        <v>53</v>
      </c>
      <c r="D35" s="35" t="s">
        <v>33</v>
      </c>
    </row>
    <row r="36" spans="1:5" ht="83.45" customHeight="1" thickBot="1">
      <c r="A36" s="193"/>
      <c r="B36" s="196"/>
      <c r="C36" s="76"/>
      <c r="D36" s="77"/>
    </row>
    <row r="37" spans="1:5" ht="45.75" customHeight="1" thickBot="1">
      <c r="A37" s="191" t="s">
        <v>5</v>
      </c>
      <c r="B37" s="194" t="s">
        <v>171</v>
      </c>
      <c r="C37" s="34" t="s">
        <v>34</v>
      </c>
      <c r="D37" s="35" t="s">
        <v>52</v>
      </c>
    </row>
    <row r="38" spans="1:5" ht="83.45" customHeight="1" thickBot="1">
      <c r="A38" s="193"/>
      <c r="B38" s="196"/>
      <c r="C38" s="76"/>
      <c r="D38" s="77"/>
    </row>
    <row r="39" spans="1:5" ht="30.75" customHeight="1" thickBot="1">
      <c r="A39" s="191" t="s">
        <v>35</v>
      </c>
      <c r="B39" s="194" t="s">
        <v>172</v>
      </c>
      <c r="C39" s="34" t="s">
        <v>37</v>
      </c>
      <c r="D39" s="35" t="s">
        <v>175</v>
      </c>
    </row>
    <row r="40" spans="1:5" ht="60.75" thickBot="1">
      <c r="A40" s="192"/>
      <c r="B40" s="195"/>
      <c r="C40" s="201"/>
      <c r="D40" s="38" t="s">
        <v>54</v>
      </c>
    </row>
    <row r="41" spans="1:5" ht="75.599999999999994" customHeight="1" thickBot="1">
      <c r="A41" s="193"/>
      <c r="B41" s="196"/>
      <c r="C41" s="202"/>
      <c r="D41" s="77"/>
    </row>
    <row r="42" spans="1:5" ht="45.75" customHeight="1" thickBot="1">
      <c r="A42" s="191" t="s">
        <v>36</v>
      </c>
      <c r="B42" s="194" t="s">
        <v>176</v>
      </c>
      <c r="C42" s="34" t="s">
        <v>177</v>
      </c>
      <c r="D42" s="35" t="s">
        <v>57</v>
      </c>
    </row>
    <row r="43" spans="1:5" ht="83.45" customHeight="1" thickBot="1">
      <c r="A43" s="193"/>
      <c r="B43" s="196"/>
      <c r="C43" s="76"/>
      <c r="D43" s="77"/>
    </row>
    <row r="44" spans="1:5" ht="23.25" customHeight="1">
      <c r="A44" s="74"/>
    </row>
    <row r="45" spans="1:5" ht="23.45" customHeight="1">
      <c r="A45" s="203"/>
      <c r="B45" s="203"/>
      <c r="C45" s="41" t="s">
        <v>50</v>
      </c>
    </row>
    <row r="46" spans="1:5" ht="24" customHeight="1" thickBot="1">
      <c r="B46" s="204" t="s">
        <v>169</v>
      </c>
      <c r="C46" s="204"/>
      <c r="D46" s="204"/>
      <c r="E46" s="24"/>
    </row>
    <row r="47" spans="1:5" ht="18" customHeight="1" thickBot="1">
      <c r="A47" s="199" t="s">
        <v>9</v>
      </c>
      <c r="B47" s="194" t="s">
        <v>51</v>
      </c>
      <c r="C47" s="34" t="s">
        <v>16</v>
      </c>
      <c r="D47" s="35" t="s">
        <v>18</v>
      </c>
    </row>
    <row r="48" spans="1:5" ht="87.6" customHeight="1" thickBot="1">
      <c r="A48" s="200"/>
      <c r="B48" s="196"/>
      <c r="C48" s="42">
        <f>⑥イベント・事業アイデアシート!E23</f>
        <v>0</v>
      </c>
      <c r="D48" s="43">
        <f>⑥イベント・事業アイデアシート!E24</f>
        <v>0</v>
      </c>
    </row>
    <row r="49" spans="1:4" ht="18" customHeight="1" thickBot="1">
      <c r="A49" s="199" t="s">
        <v>14</v>
      </c>
      <c r="B49" s="194" t="s">
        <v>170</v>
      </c>
      <c r="C49" s="44" t="s">
        <v>17</v>
      </c>
      <c r="D49" s="45" t="s">
        <v>20</v>
      </c>
    </row>
    <row r="50" spans="1:4" ht="80.099999999999994" customHeight="1" thickBot="1">
      <c r="A50" s="200"/>
      <c r="B50" s="196"/>
      <c r="C50" s="42">
        <f>⑥イベント・事業アイデアシート!E26</f>
        <v>0</v>
      </c>
      <c r="D50" s="43">
        <f>⑥イベント・事業アイデアシート!E27</f>
        <v>0</v>
      </c>
    </row>
    <row r="51" spans="1:4" ht="18" customHeight="1" thickBot="1">
      <c r="A51" s="199" t="s">
        <v>15</v>
      </c>
      <c r="B51" s="194" t="s">
        <v>24</v>
      </c>
      <c r="C51" s="44" t="s">
        <v>19</v>
      </c>
      <c r="D51" s="45" t="s">
        <v>21</v>
      </c>
    </row>
    <row r="52" spans="1:4" ht="83.45" customHeight="1" thickBot="1">
      <c r="A52" s="200"/>
      <c r="B52" s="196"/>
      <c r="C52" s="78"/>
      <c r="D52" s="79"/>
    </row>
    <row r="53" spans="1:4" ht="15.75" customHeight="1" thickBot="1">
      <c r="A53" s="191" t="s">
        <v>26</v>
      </c>
      <c r="B53" s="194" t="s">
        <v>27</v>
      </c>
      <c r="C53" s="44" t="s">
        <v>28</v>
      </c>
      <c r="D53" s="45" t="s">
        <v>29</v>
      </c>
    </row>
    <row r="54" spans="1:4" ht="83.45" customHeight="1" thickBot="1">
      <c r="A54" s="193"/>
      <c r="B54" s="196"/>
      <c r="C54" s="42">
        <f>⑥イベント・事業アイデアシート!E29</f>
        <v>0</v>
      </c>
      <c r="D54" s="79"/>
    </row>
    <row r="55" spans="1:4" ht="15.75" customHeight="1" thickBot="1">
      <c r="A55" s="191" t="s">
        <v>8</v>
      </c>
      <c r="B55" s="194" t="s">
        <v>25</v>
      </c>
      <c r="C55" s="44" t="s">
        <v>22</v>
      </c>
      <c r="D55" s="45" t="s">
        <v>23</v>
      </c>
    </row>
    <row r="56" spans="1:4" ht="83.45" customHeight="1" thickBot="1">
      <c r="A56" s="193"/>
      <c r="B56" s="196"/>
      <c r="C56" s="78"/>
      <c r="D56" s="79"/>
    </row>
    <row r="57" spans="1:4" ht="30.75" thickBot="1">
      <c r="A57" s="191" t="s">
        <v>6</v>
      </c>
      <c r="B57" s="194" t="s">
        <v>31</v>
      </c>
      <c r="C57" s="44" t="s">
        <v>53</v>
      </c>
      <c r="D57" s="45" t="s">
        <v>33</v>
      </c>
    </row>
    <row r="58" spans="1:4" ht="83.45" customHeight="1" thickBot="1">
      <c r="A58" s="193"/>
      <c r="B58" s="196"/>
      <c r="C58" s="78"/>
      <c r="D58" s="79"/>
    </row>
    <row r="59" spans="1:4" ht="45.75" customHeight="1" thickBot="1">
      <c r="A59" s="191" t="s">
        <v>5</v>
      </c>
      <c r="B59" s="194" t="s">
        <v>171</v>
      </c>
      <c r="C59" s="44" t="s">
        <v>34</v>
      </c>
      <c r="D59" s="45" t="s">
        <v>52</v>
      </c>
    </row>
    <row r="60" spans="1:4" ht="83.45" customHeight="1" thickBot="1">
      <c r="A60" s="193"/>
      <c r="B60" s="196"/>
      <c r="C60" s="78"/>
      <c r="D60" s="79"/>
    </row>
    <row r="61" spans="1:4" ht="30.75" customHeight="1" thickBot="1">
      <c r="A61" s="191" t="s">
        <v>35</v>
      </c>
      <c r="B61" s="194" t="s">
        <v>172</v>
      </c>
      <c r="C61" s="34" t="s">
        <v>37</v>
      </c>
      <c r="D61" s="35" t="s">
        <v>175</v>
      </c>
    </row>
    <row r="62" spans="1:4" ht="60.75" thickBot="1">
      <c r="A62" s="192"/>
      <c r="B62" s="195"/>
      <c r="C62" s="197"/>
      <c r="D62" s="38" t="s">
        <v>54</v>
      </c>
    </row>
    <row r="63" spans="1:4" ht="75.599999999999994" customHeight="1" thickBot="1">
      <c r="A63" s="193"/>
      <c r="B63" s="196"/>
      <c r="C63" s="198"/>
      <c r="D63" s="79"/>
    </row>
    <row r="64" spans="1:4" ht="45.75" customHeight="1" thickBot="1">
      <c r="A64" s="191" t="s">
        <v>36</v>
      </c>
      <c r="B64" s="194" t="s">
        <v>176</v>
      </c>
      <c r="C64" s="34" t="s">
        <v>177</v>
      </c>
      <c r="D64" s="35" t="s">
        <v>57</v>
      </c>
    </row>
    <row r="65" spans="1:4" ht="83.45" customHeight="1" thickBot="1">
      <c r="A65" s="193"/>
      <c r="B65" s="196"/>
      <c r="C65" s="76"/>
      <c r="D65" s="77"/>
    </row>
  </sheetData>
  <mergeCells count="63">
    <mergeCell ref="A1:B1"/>
    <mergeCell ref="B2:D2"/>
    <mergeCell ref="A3:A4"/>
    <mergeCell ref="A5:A6"/>
    <mergeCell ref="A7:A8"/>
    <mergeCell ref="A11:A12"/>
    <mergeCell ref="B3:B4"/>
    <mergeCell ref="B5:B6"/>
    <mergeCell ref="B7:B8"/>
    <mergeCell ref="B11:B12"/>
    <mergeCell ref="A9:A10"/>
    <mergeCell ref="B9:B10"/>
    <mergeCell ref="A20:A21"/>
    <mergeCell ref="B20:B21"/>
    <mergeCell ref="C18:C19"/>
    <mergeCell ref="A13:A14"/>
    <mergeCell ref="B13:B14"/>
    <mergeCell ref="A15:A16"/>
    <mergeCell ref="B15:B16"/>
    <mergeCell ref="A17:A19"/>
    <mergeCell ref="B17:B19"/>
    <mergeCell ref="A25:A26"/>
    <mergeCell ref="B25:B26"/>
    <mergeCell ref="A27:A28"/>
    <mergeCell ref="B27:B28"/>
    <mergeCell ref="A23:B23"/>
    <mergeCell ref="B24:D24"/>
    <mergeCell ref="A29:A30"/>
    <mergeCell ref="B29:B30"/>
    <mergeCell ref="A31:A32"/>
    <mergeCell ref="B31:B32"/>
    <mergeCell ref="A33:A34"/>
    <mergeCell ref="B33:B34"/>
    <mergeCell ref="A35:A36"/>
    <mergeCell ref="B35:B36"/>
    <mergeCell ref="A37:A38"/>
    <mergeCell ref="B37:B38"/>
    <mergeCell ref="A39:A41"/>
    <mergeCell ref="B39:B41"/>
    <mergeCell ref="C40:C41"/>
    <mergeCell ref="A42:A43"/>
    <mergeCell ref="B42:B43"/>
    <mergeCell ref="A47:A48"/>
    <mergeCell ref="B47:B48"/>
    <mergeCell ref="A45:B45"/>
    <mergeCell ref="B46:D46"/>
    <mergeCell ref="A49:A50"/>
    <mergeCell ref="B49:B50"/>
    <mergeCell ref="A51:A52"/>
    <mergeCell ref="B51:B52"/>
    <mergeCell ref="A53:A54"/>
    <mergeCell ref="B53:B54"/>
    <mergeCell ref="A55:A56"/>
    <mergeCell ref="B55:B56"/>
    <mergeCell ref="A57:A58"/>
    <mergeCell ref="B57:B58"/>
    <mergeCell ref="A59:A60"/>
    <mergeCell ref="B59:B60"/>
    <mergeCell ref="A61:A63"/>
    <mergeCell ref="B61:B63"/>
    <mergeCell ref="C62:C63"/>
    <mergeCell ref="A64:A65"/>
    <mergeCell ref="B64:B65"/>
  </mergeCells>
  <phoneticPr fontId="1"/>
  <pageMargins left="0.25" right="0.25" top="0.75" bottom="0.56818181818181823" header="0.3" footer="0.3"/>
  <pageSetup paperSize="8" scale="99" orientation="portrait" r:id="rId1"/>
  <headerFooter>
    <oddHeader>&amp;C&amp;"UD Digi Kyokasho NK-R,標準"&amp;20⑤ビジネスモデルキャンバス作成ツール</oddHeader>
  </headerFooter>
  <rowBreaks count="2" manualBreakCount="2">
    <brk id="22" max="16383" man="1"/>
    <brk id="44" max="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F8AB-BB12-4BA8-986C-E3647E11D2C4}">
  <dimension ref="A1:E21"/>
  <sheetViews>
    <sheetView showGridLines="0" view="pageBreakPreview" topLeftCell="A17" zoomScale="85" zoomScaleNormal="100" zoomScaleSheetLayoutView="85" workbookViewId="0">
      <selection activeCell="F32" sqref="F32"/>
    </sheetView>
  </sheetViews>
  <sheetFormatPr defaultColWidth="8.625" defaultRowHeight="15"/>
  <cols>
    <col min="1" max="1" width="4.5" style="6" customWidth="1"/>
    <col min="2" max="2" width="40.625" style="7" customWidth="1"/>
    <col min="3" max="4" width="40.625" style="8" customWidth="1"/>
    <col min="5" max="5" width="2.375" style="5" customWidth="1"/>
    <col min="6" max="16384" width="8.625" style="5"/>
  </cols>
  <sheetData>
    <row r="1" spans="1:5" ht="23.45" customHeight="1">
      <c r="A1" s="203" t="s">
        <v>55</v>
      </c>
      <c r="B1" s="203"/>
      <c r="C1" s="41" t="s">
        <v>50</v>
      </c>
    </row>
    <row r="2" spans="1:5" ht="24" customHeight="1" thickBot="1">
      <c r="B2" s="210" t="e">
        <f>#REF!</f>
        <v>#REF!</v>
      </c>
      <c r="C2" s="210"/>
      <c r="D2" s="210"/>
      <c r="E2" s="24"/>
    </row>
    <row r="3" spans="1:5" ht="18" customHeight="1">
      <c r="A3" s="199" t="s">
        <v>9</v>
      </c>
      <c r="B3" s="194" t="s">
        <v>51</v>
      </c>
      <c r="C3" s="9" t="s">
        <v>16</v>
      </c>
      <c r="D3" s="10" t="s">
        <v>18</v>
      </c>
    </row>
    <row r="4" spans="1:5" ht="87.6" customHeight="1" thickBot="1">
      <c r="A4" s="200"/>
      <c r="B4" s="196"/>
      <c r="C4" s="11" t="str">
        <f>'[1]イベント・事業アイデア立案シート（企業の場合）'!G4</f>
        <v>荷物の運搬を行う企業や一般客（宅配会社、大手飲料販売店、大手ゼネコン、一般小売店、寿司店、弁当店、書店）</v>
      </c>
      <c r="D4" s="12" t="str">
        <f>'[1]イベント・事業アイデア立案シート（企業の場合）'!G5</f>
        <v>重たい荷物を効率的に運ぶこと</v>
      </c>
    </row>
    <row r="5" spans="1:5" ht="18" customHeight="1">
      <c r="A5" s="199" t="s">
        <v>14</v>
      </c>
      <c r="B5" s="194" t="s">
        <v>170</v>
      </c>
      <c r="C5" s="9" t="s">
        <v>17</v>
      </c>
      <c r="D5" s="10" t="s">
        <v>20</v>
      </c>
    </row>
    <row r="6" spans="1:5" ht="80.099999999999994" customHeight="1" thickBot="1">
      <c r="A6" s="200"/>
      <c r="B6" s="196"/>
      <c r="C6" s="11" t="str">
        <f>'[1]イベント・事業アイデア立案シート（企業の場合）'!G7</f>
        <v>女性や高齢者でも軽々と重い荷物を運搬</v>
      </c>
      <c r="D6" s="12" t="str">
        <f>'[1]イベント・事業アイデア立案シート（企業の場合）'!G8</f>
        <v>軽量かつ使い勝手に優れるリヤカー
（商品名：軽car）のオーダーメイド製造サービス</v>
      </c>
    </row>
    <row r="7" spans="1:5" ht="18" customHeight="1">
      <c r="A7" s="199" t="s">
        <v>15</v>
      </c>
      <c r="B7" s="194" t="s">
        <v>24</v>
      </c>
      <c r="C7" s="9" t="s">
        <v>19</v>
      </c>
      <c r="D7" s="10" t="s">
        <v>21</v>
      </c>
    </row>
    <row r="8" spans="1:5" ht="83.45" customHeight="1" thickBot="1">
      <c r="A8" s="200"/>
      <c r="B8" s="196"/>
      <c r="C8" s="13" t="s">
        <v>63</v>
      </c>
      <c r="D8" s="14" t="s">
        <v>64</v>
      </c>
    </row>
    <row r="9" spans="1:5" ht="15" customHeight="1">
      <c r="A9" s="191" t="s">
        <v>26</v>
      </c>
      <c r="B9" s="194" t="s">
        <v>27</v>
      </c>
      <c r="C9" s="9" t="s">
        <v>28</v>
      </c>
      <c r="D9" s="10" t="s">
        <v>29</v>
      </c>
    </row>
    <row r="10" spans="1:5" ht="83.45" customHeight="1" thickBot="1">
      <c r="A10" s="193"/>
      <c r="B10" s="196"/>
      <c r="C10" s="11" t="str">
        <f>'[1]イベント・事業アイデア立案シート（企業の場合）'!G10</f>
        <v>圧倒的な軽さと扱いやすさ、個々の要望に対応するオーダーメイドの生産体制、顧客の潜在ニーズを具現化、大手が参入できないニッチ市場</v>
      </c>
      <c r="D10" s="14" t="s">
        <v>66</v>
      </c>
    </row>
    <row r="11" spans="1:5" ht="15" customHeight="1">
      <c r="A11" s="191" t="s">
        <v>8</v>
      </c>
      <c r="B11" s="194" t="s">
        <v>25</v>
      </c>
      <c r="C11" s="9" t="s">
        <v>56</v>
      </c>
      <c r="D11" s="10" t="s">
        <v>23</v>
      </c>
    </row>
    <row r="12" spans="1:5" ht="83.45" customHeight="1" thickBot="1">
      <c r="A12" s="193"/>
      <c r="B12" s="196"/>
      <c r="C12" s="13" t="s">
        <v>65</v>
      </c>
      <c r="D12" s="14"/>
    </row>
    <row r="13" spans="1:5" ht="30">
      <c r="A13" s="191" t="s">
        <v>6</v>
      </c>
      <c r="B13" s="194" t="s">
        <v>31</v>
      </c>
      <c r="C13" s="9" t="s">
        <v>53</v>
      </c>
      <c r="D13" s="10" t="s">
        <v>33</v>
      </c>
    </row>
    <row r="14" spans="1:5" ht="83.45" customHeight="1" thickBot="1">
      <c r="A14" s="193"/>
      <c r="B14" s="196"/>
      <c r="C14" s="13" t="s">
        <v>70</v>
      </c>
      <c r="D14" s="14" t="s">
        <v>67</v>
      </c>
    </row>
    <row r="15" spans="1:5" ht="45" customHeight="1">
      <c r="A15" s="191" t="s">
        <v>5</v>
      </c>
      <c r="B15" s="194" t="s">
        <v>171</v>
      </c>
      <c r="C15" s="9" t="s">
        <v>34</v>
      </c>
      <c r="D15" s="10" t="s">
        <v>52</v>
      </c>
    </row>
    <row r="16" spans="1:5" ht="83.45" customHeight="1" thickBot="1">
      <c r="A16" s="193"/>
      <c r="B16" s="196"/>
      <c r="C16" s="13" t="s">
        <v>68</v>
      </c>
      <c r="D16" s="14" t="s">
        <v>69</v>
      </c>
    </row>
    <row r="17" spans="1:4" ht="30" customHeight="1" thickBot="1">
      <c r="A17" s="191" t="s">
        <v>35</v>
      </c>
      <c r="B17" s="194" t="s">
        <v>172</v>
      </c>
      <c r="C17" s="34" t="s">
        <v>37</v>
      </c>
      <c r="D17" s="35" t="s">
        <v>175</v>
      </c>
    </row>
    <row r="18" spans="1:4" ht="60">
      <c r="A18" s="192"/>
      <c r="B18" s="195"/>
      <c r="C18" s="208" t="s">
        <v>73</v>
      </c>
      <c r="D18" s="15" t="s">
        <v>54</v>
      </c>
    </row>
    <row r="19" spans="1:4" ht="75.599999999999994" customHeight="1" thickBot="1">
      <c r="A19" s="193"/>
      <c r="B19" s="196"/>
      <c r="C19" s="209"/>
      <c r="D19" s="14"/>
    </row>
    <row r="20" spans="1:4" ht="30" customHeight="1" thickBot="1">
      <c r="A20" s="191" t="s">
        <v>36</v>
      </c>
      <c r="B20" s="194" t="s">
        <v>173</v>
      </c>
      <c r="C20" s="34" t="s">
        <v>174</v>
      </c>
      <c r="D20" s="35" t="s">
        <v>57</v>
      </c>
    </row>
    <row r="21" spans="1:4" ht="83.45" customHeight="1" thickBot="1">
      <c r="A21" s="193"/>
      <c r="B21" s="196"/>
      <c r="C21" s="13" t="s">
        <v>72</v>
      </c>
      <c r="D21" s="14"/>
    </row>
  </sheetData>
  <mergeCells count="21">
    <mergeCell ref="A1:B1"/>
    <mergeCell ref="B2:D2"/>
    <mergeCell ref="A3:A4"/>
    <mergeCell ref="B3:B4"/>
    <mergeCell ref="A5:A6"/>
    <mergeCell ref="B5:B6"/>
    <mergeCell ref="A7:A8"/>
    <mergeCell ref="B7:B8"/>
    <mergeCell ref="A9:A10"/>
    <mergeCell ref="B9:B10"/>
    <mergeCell ref="A11:A12"/>
    <mergeCell ref="B11:B12"/>
    <mergeCell ref="C18:C19"/>
    <mergeCell ref="A20:A21"/>
    <mergeCell ref="B20:B21"/>
    <mergeCell ref="A13:A14"/>
    <mergeCell ref="B13:B14"/>
    <mergeCell ref="A15:A16"/>
    <mergeCell ref="B15:B16"/>
    <mergeCell ref="A17:A19"/>
    <mergeCell ref="B17:B19"/>
  </mergeCells>
  <phoneticPr fontId="1"/>
  <pageMargins left="0.25" right="0.25" top="0.75" bottom="0.56818181818181823" header="0.3" footer="0.3"/>
  <pageSetup paperSize="8" orientation="portrait" r:id="rId1"/>
  <headerFooter>
    <oddHeader>&amp;C&amp;"UD Digi Kyokasho NK-R,標準"&amp;18記入例</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A83E2-92D4-4CF6-B8C5-38852249AE47}">
  <dimension ref="A1:J24"/>
  <sheetViews>
    <sheetView showGridLines="0" view="pageBreakPreview" topLeftCell="A6" zoomScaleNormal="100" zoomScaleSheetLayoutView="100" workbookViewId="0">
      <selection activeCell="M4" sqref="M4"/>
    </sheetView>
  </sheetViews>
  <sheetFormatPr defaultColWidth="27.25" defaultRowHeight="15.75"/>
  <cols>
    <col min="1" max="10" width="13" style="3" customWidth="1"/>
    <col min="11" max="40" width="12.75" style="3" customWidth="1"/>
    <col min="41" max="16384" width="27.25" style="3"/>
  </cols>
  <sheetData>
    <row r="1" spans="1:10" s="4" customFormat="1" ht="22.5" customHeight="1">
      <c r="A1" s="229" t="str">
        <f>⑧ビジネスモデルキャンバス作成ツール!B2</f>
        <v>事業　※名前を決めて記入</v>
      </c>
      <c r="B1" s="229"/>
      <c r="C1" s="229"/>
      <c r="D1" s="229"/>
      <c r="E1" s="229"/>
      <c r="F1" s="229"/>
      <c r="G1" s="229"/>
      <c r="H1" s="229"/>
      <c r="I1" s="229"/>
      <c r="J1" s="229"/>
    </row>
    <row r="2" spans="1:10" ht="3.6" customHeight="1" thickBot="1"/>
    <row r="3" spans="1:10" s="2" customFormat="1" ht="20.45" customHeight="1">
      <c r="A3" s="225" t="s">
        <v>5</v>
      </c>
      <c r="B3" s="226"/>
      <c r="C3" s="225" t="s">
        <v>6</v>
      </c>
      <c r="D3" s="226"/>
      <c r="E3" s="227" t="s">
        <v>7</v>
      </c>
      <c r="F3" s="228"/>
      <c r="G3" s="225" t="s">
        <v>78</v>
      </c>
      <c r="H3" s="226"/>
      <c r="I3" s="225" t="s">
        <v>85</v>
      </c>
      <c r="J3" s="226"/>
    </row>
    <row r="4" spans="1:10" ht="134.44999999999999" customHeight="1" thickBot="1">
      <c r="A4" s="217" t="str">
        <f>⑧ビジネスモデルキャンバス作成ツール!C16&amp;⑧ビジネスモデルキャンバス作成ツール!D16</f>
        <v/>
      </c>
      <c r="B4" s="218"/>
      <c r="C4" s="214" t="str">
        <f>⑧ビジネスモデルキャンバス作成ツール!C14&amp;⑧ビジネスモデルキャンバス作成ツール!D14</f>
        <v/>
      </c>
      <c r="D4" s="216"/>
      <c r="E4" s="219" t="str">
        <f>⑧ビジネスモデルキャンバス作成ツール!D6&amp;"の提供によって、"&amp;⑧ビジネスモデルキャンバス作成ツール!C6&amp;"ができる"</f>
        <v>0の提供によって、0ができる</v>
      </c>
      <c r="F4" s="220"/>
      <c r="G4" s="214" t="str">
        <f>⑧ビジネスモデルキャンバス作成ツール!C12&amp;⑧ビジネスモデルキャンバス作成ツール!D12</f>
        <v/>
      </c>
      <c r="H4" s="216"/>
      <c r="I4" s="219" t="str">
        <f>⑧ビジネスモデルキャンバス作成ツール!D4&amp;"に苦心している"&amp;⑧ビジネスモデルキャンバス作成ツール!C4</f>
        <v>0に苦心している0</v>
      </c>
      <c r="J4" s="220"/>
    </row>
    <row r="5" spans="1:10" s="2" customFormat="1" ht="20.45" customHeight="1">
      <c r="A5" s="217"/>
      <c r="B5" s="218"/>
      <c r="C5" s="223" t="s">
        <v>10</v>
      </c>
      <c r="D5" s="224"/>
      <c r="E5" s="219"/>
      <c r="F5" s="220"/>
      <c r="G5" s="211" t="s">
        <v>11</v>
      </c>
      <c r="H5" s="213"/>
      <c r="I5" s="219"/>
      <c r="J5" s="220"/>
    </row>
    <row r="6" spans="1:10" ht="134.44999999999999" customHeight="1" thickBot="1">
      <c r="A6" s="214"/>
      <c r="B6" s="216"/>
      <c r="C6" s="221" t="str">
        <f>⑧ビジネスモデルキャンバス作成ツール!C10&amp;⑧ビジネスモデルキャンバス作成ツール!D10</f>
        <v>0</v>
      </c>
      <c r="D6" s="222"/>
      <c r="E6" s="221"/>
      <c r="F6" s="222"/>
      <c r="G6" s="214" t="str">
        <f>⑧ビジネスモデルキャンバス作成ツール!C8&amp;⑧ビジネスモデルキャンバス作成ツール!D8</f>
        <v/>
      </c>
      <c r="H6" s="216"/>
      <c r="I6" s="221"/>
      <c r="J6" s="222"/>
    </row>
    <row r="7" spans="1:10" s="2" customFormat="1" ht="20.45" customHeight="1">
      <c r="A7" s="211" t="s">
        <v>12</v>
      </c>
      <c r="B7" s="212"/>
      <c r="C7" s="212"/>
      <c r="D7" s="212"/>
      <c r="E7" s="213"/>
      <c r="F7" s="211" t="s">
        <v>13</v>
      </c>
      <c r="G7" s="212"/>
      <c r="H7" s="212"/>
      <c r="I7" s="212"/>
      <c r="J7" s="213"/>
    </row>
    <row r="8" spans="1:10" ht="111.6" customHeight="1" thickBot="1">
      <c r="A8" s="214" t="str">
        <f>⑧ビジネスモデルキャンバス作成ツール!C21&amp;⑧ビジネスモデルキャンバス作成ツール!D21</f>
        <v/>
      </c>
      <c r="B8" s="215"/>
      <c r="C8" s="215"/>
      <c r="D8" s="215"/>
      <c r="E8" s="216"/>
      <c r="F8" s="214" t="str">
        <f>⑧ビジネスモデルキャンバス作成ツール!C18&amp;⑧ビジネスモデルキャンバス作成ツール!D19</f>
        <v/>
      </c>
      <c r="G8" s="215"/>
      <c r="H8" s="215"/>
      <c r="I8" s="215"/>
      <c r="J8" s="216"/>
    </row>
    <row r="9" spans="1:10" s="4" customFormat="1" ht="22.5" customHeight="1">
      <c r="A9" s="229" t="str">
        <f>⑧ビジネスモデルキャンバス作成ツール!C23&amp;"　"&amp;⑧ビジネスモデルキャンバス作成ツール!B24</f>
        <v>案２　事業　※名前を決めて記入</v>
      </c>
      <c r="B9" s="229"/>
      <c r="C9" s="229"/>
      <c r="D9" s="229"/>
      <c r="E9" s="229"/>
      <c r="F9" s="229"/>
      <c r="G9" s="229"/>
      <c r="H9" s="229"/>
      <c r="I9" s="229"/>
      <c r="J9" s="229"/>
    </row>
    <row r="10" spans="1:10" ht="3.6" customHeight="1" thickBot="1"/>
    <row r="11" spans="1:10" s="2" customFormat="1" ht="20.45" customHeight="1">
      <c r="A11" s="225" t="s">
        <v>5</v>
      </c>
      <c r="B11" s="226"/>
      <c r="C11" s="225" t="s">
        <v>6</v>
      </c>
      <c r="D11" s="226"/>
      <c r="E11" s="227" t="s">
        <v>7</v>
      </c>
      <c r="F11" s="228"/>
      <c r="G11" s="225" t="s">
        <v>8</v>
      </c>
      <c r="H11" s="226"/>
      <c r="I11" s="225" t="s">
        <v>9</v>
      </c>
      <c r="J11" s="226"/>
    </row>
    <row r="12" spans="1:10" ht="134.44999999999999" customHeight="1" thickBot="1">
      <c r="A12" s="217" t="str">
        <f>⑧ビジネスモデルキャンバス作成ツール!C38&amp;CHAR(10)&amp;⑧ビジネスモデルキャンバス作成ツール!D38</f>
        <v xml:space="preserve">
</v>
      </c>
      <c r="B12" s="218"/>
      <c r="C12" s="214" t="str">
        <f>⑧ビジネスモデルキャンバス作成ツール!C36&amp;"
"</f>
        <v xml:space="preserve">
</v>
      </c>
      <c r="D12" s="216"/>
      <c r="E12" s="219" t="str">
        <f>⑧ビジネスモデルキャンバス作成ツール!D28&amp;"の提供によって、"&amp;⑧ビジネスモデルキャンバス作成ツール!C28&amp;"ができる"</f>
        <v>0の提供によって、0ができる</v>
      </c>
      <c r="F12" s="220"/>
      <c r="G12" s="214" t="str">
        <f>⑧ビジネスモデルキャンバス作成ツール!C34&amp;CHAR(10)&amp;CHAR(10)&amp;⑧ビジネスモデルキャンバス作成ツール!D34</f>
        <v xml:space="preserve">
</v>
      </c>
      <c r="H12" s="216"/>
      <c r="I12" s="219" t="str">
        <f>⑧ビジネスモデルキャンバス作成ツール!D26&amp;⑧ビジネスモデルキャンバス作成ツール!C26</f>
        <v>00</v>
      </c>
      <c r="J12" s="220"/>
    </row>
    <row r="13" spans="1:10" s="2" customFormat="1" ht="20.45" customHeight="1">
      <c r="A13" s="217"/>
      <c r="B13" s="218"/>
      <c r="C13" s="223" t="s">
        <v>10</v>
      </c>
      <c r="D13" s="224"/>
      <c r="E13" s="219"/>
      <c r="F13" s="220"/>
      <c r="G13" s="211" t="s">
        <v>11</v>
      </c>
      <c r="H13" s="213"/>
      <c r="I13" s="219"/>
      <c r="J13" s="220"/>
    </row>
    <row r="14" spans="1:10" ht="134.44999999999999" customHeight="1" thickBot="1">
      <c r="A14" s="214"/>
      <c r="B14" s="216"/>
      <c r="C14" s="221" t="str">
        <f>⑧ビジネスモデルキャンバス作成ツール!C32&amp;CHAR(10)&amp;⑧ビジネスモデルキャンバス作成ツール!D32</f>
        <v xml:space="preserve">0
</v>
      </c>
      <c r="D14" s="222"/>
      <c r="E14" s="221"/>
      <c r="F14" s="222"/>
      <c r="G14" s="214" t="str">
        <f>⑧ビジネスモデルキャンバス作成ツール!C30&amp;CHAR(10)&amp;CHAR(10)&amp;⑧ビジネスモデルキャンバス作成ツール!D30</f>
        <v xml:space="preserve">
</v>
      </c>
      <c r="H14" s="216"/>
      <c r="I14" s="221"/>
      <c r="J14" s="222"/>
    </row>
    <row r="15" spans="1:10" s="2" customFormat="1" ht="20.45" customHeight="1">
      <c r="A15" s="211" t="s">
        <v>12</v>
      </c>
      <c r="B15" s="212"/>
      <c r="C15" s="212"/>
      <c r="D15" s="212"/>
      <c r="E15" s="213"/>
      <c r="F15" s="211" t="s">
        <v>13</v>
      </c>
      <c r="G15" s="212"/>
      <c r="H15" s="212"/>
      <c r="I15" s="212"/>
      <c r="J15" s="213"/>
    </row>
    <row r="16" spans="1:10" ht="111.6" customHeight="1" thickBot="1">
      <c r="A16" s="214" t="str">
        <f>⑧ビジネスモデルキャンバス作成ツール!C43&amp;CHAR(10)&amp;CHAR(10)&amp;⑧ビジネスモデルキャンバス作成ツール!D43</f>
        <v xml:space="preserve">
</v>
      </c>
      <c r="B16" s="215"/>
      <c r="C16" s="215"/>
      <c r="D16" s="215"/>
      <c r="E16" s="216"/>
      <c r="F16" s="214" t="str">
        <f>⑧ビジネスモデルキャンバス作成ツール!C40&amp;CHAR(10)&amp;CHAR(10)&amp;⑧ビジネスモデルキャンバス作成ツール!D41</f>
        <v xml:space="preserve">
</v>
      </c>
      <c r="G16" s="215"/>
      <c r="H16" s="215"/>
      <c r="I16" s="215"/>
      <c r="J16" s="216"/>
    </row>
    <row r="17" spans="1:10" s="4" customFormat="1" ht="22.5" customHeight="1">
      <c r="A17" s="229" t="str">
        <f>⑧ビジネスモデルキャンバス作成ツール!C45&amp;"　"&amp;⑧ビジネスモデルキャンバス作成ツール!B46</f>
        <v>案３　事業　※名前を決めて記入</v>
      </c>
      <c r="B17" s="229"/>
      <c r="C17" s="229"/>
      <c r="D17" s="229"/>
      <c r="E17" s="229"/>
      <c r="F17" s="229"/>
      <c r="G17" s="229"/>
      <c r="H17" s="229"/>
      <c r="I17" s="229"/>
      <c r="J17" s="229"/>
    </row>
    <row r="18" spans="1:10" ht="3.6" customHeight="1" thickBot="1"/>
    <row r="19" spans="1:10" s="2" customFormat="1" ht="20.45" customHeight="1">
      <c r="A19" s="225" t="s">
        <v>5</v>
      </c>
      <c r="B19" s="226"/>
      <c r="C19" s="225" t="s">
        <v>6</v>
      </c>
      <c r="D19" s="226"/>
      <c r="E19" s="227" t="s">
        <v>7</v>
      </c>
      <c r="F19" s="228"/>
      <c r="G19" s="225" t="s">
        <v>8</v>
      </c>
      <c r="H19" s="226"/>
      <c r="I19" s="225" t="s">
        <v>9</v>
      </c>
      <c r="J19" s="226"/>
    </row>
    <row r="20" spans="1:10" ht="134.44999999999999" customHeight="1" thickBot="1">
      <c r="A20" s="217" t="str">
        <f>⑧ビジネスモデルキャンバス作成ツール!C60&amp;CHAR(10)&amp;⑧ビジネスモデルキャンバス作成ツール!D60</f>
        <v xml:space="preserve">
</v>
      </c>
      <c r="B20" s="218"/>
      <c r="C20" s="214" t="str">
        <f>⑧ビジネスモデルキャンバス作成ツール!C58&amp;"
"</f>
        <v xml:space="preserve">
</v>
      </c>
      <c r="D20" s="216"/>
      <c r="E20" s="219" t="str">
        <f>⑧ビジネスモデルキャンバス作成ツール!D50&amp;"の提供によって、"&amp;⑧ビジネスモデルキャンバス作成ツール!C50&amp;"ができる"</f>
        <v>0の提供によって、0ができる</v>
      </c>
      <c r="F20" s="220"/>
      <c r="G20" s="214" t="str">
        <f>⑧ビジネスモデルキャンバス作成ツール!C56&amp;CHAR(10)&amp;CHAR(10)&amp;⑧ビジネスモデルキャンバス作成ツール!D56</f>
        <v xml:space="preserve">
</v>
      </c>
      <c r="H20" s="216"/>
      <c r="I20" s="219" t="str">
        <f>⑧ビジネスモデルキャンバス作成ツール!D48&amp;⑧ビジネスモデルキャンバス作成ツール!C48</f>
        <v>00</v>
      </c>
      <c r="J20" s="220"/>
    </row>
    <row r="21" spans="1:10" s="2" customFormat="1" ht="20.45" customHeight="1">
      <c r="A21" s="217"/>
      <c r="B21" s="218"/>
      <c r="C21" s="223" t="s">
        <v>10</v>
      </c>
      <c r="D21" s="224"/>
      <c r="E21" s="219"/>
      <c r="F21" s="220"/>
      <c r="G21" s="211" t="s">
        <v>11</v>
      </c>
      <c r="H21" s="213"/>
      <c r="I21" s="219"/>
      <c r="J21" s="220"/>
    </row>
    <row r="22" spans="1:10" ht="134.44999999999999" customHeight="1" thickBot="1">
      <c r="A22" s="214"/>
      <c r="B22" s="216"/>
      <c r="C22" s="221" t="str">
        <f>⑧ビジネスモデルキャンバス作成ツール!C54&amp;CHAR(10)&amp;⑧ビジネスモデルキャンバス作成ツール!D54</f>
        <v xml:space="preserve">0
</v>
      </c>
      <c r="D22" s="222"/>
      <c r="E22" s="221"/>
      <c r="F22" s="222"/>
      <c r="G22" s="214" t="str">
        <f>⑧ビジネスモデルキャンバス作成ツール!C52&amp;CHAR(10)&amp;CHAR(10)&amp;⑧ビジネスモデルキャンバス作成ツール!D52</f>
        <v xml:space="preserve">
</v>
      </c>
      <c r="H22" s="216"/>
      <c r="I22" s="221"/>
      <c r="J22" s="222"/>
    </row>
    <row r="23" spans="1:10" s="2" customFormat="1" ht="20.45" customHeight="1">
      <c r="A23" s="211" t="s">
        <v>12</v>
      </c>
      <c r="B23" s="212"/>
      <c r="C23" s="212"/>
      <c r="D23" s="212"/>
      <c r="E23" s="213"/>
      <c r="F23" s="211" t="s">
        <v>13</v>
      </c>
      <c r="G23" s="212"/>
      <c r="H23" s="212"/>
      <c r="I23" s="212"/>
      <c r="J23" s="213"/>
    </row>
    <row r="24" spans="1:10" ht="111.6" customHeight="1" thickBot="1">
      <c r="A24" s="214" t="str">
        <f>⑧ビジネスモデルキャンバス作成ツール!C65&amp;CHAR(10)&amp;CHAR(10)&amp;⑧ビジネスモデルキャンバス作成ツール!D65</f>
        <v xml:space="preserve">
</v>
      </c>
      <c r="B24" s="215"/>
      <c r="C24" s="215"/>
      <c r="D24" s="215"/>
      <c r="E24" s="216"/>
      <c r="F24" s="214" t="str">
        <f>⑧ビジネスモデルキャンバス作成ツール!C62&amp;CHAR(10)&amp;CHAR(10)&amp;⑧ビジネスモデルキャンバス作成ツール!D63</f>
        <v xml:space="preserve">
</v>
      </c>
      <c r="G24" s="215"/>
      <c r="H24" s="215"/>
      <c r="I24" s="215"/>
      <c r="J24" s="216"/>
    </row>
  </sheetData>
  <mergeCells count="57">
    <mergeCell ref="A8:E8"/>
    <mergeCell ref="A7:E7"/>
    <mergeCell ref="F7:J7"/>
    <mergeCell ref="F8:J8"/>
    <mergeCell ref="G5:H5"/>
    <mergeCell ref="C5:D5"/>
    <mergeCell ref="A4:B6"/>
    <mergeCell ref="E4:F6"/>
    <mergeCell ref="I4:J6"/>
    <mergeCell ref="G4:H4"/>
    <mergeCell ref="A1:J1"/>
    <mergeCell ref="C4:D4"/>
    <mergeCell ref="C6:D6"/>
    <mergeCell ref="G6:H6"/>
    <mergeCell ref="A3:B3"/>
    <mergeCell ref="C3:D3"/>
    <mergeCell ref="E3:F3"/>
    <mergeCell ref="G3:H3"/>
    <mergeCell ref="I3:J3"/>
    <mergeCell ref="A9:J9"/>
    <mergeCell ref="A11:B11"/>
    <mergeCell ref="C11:D11"/>
    <mergeCell ref="E11:F11"/>
    <mergeCell ref="G11:H11"/>
    <mergeCell ref="I11:J11"/>
    <mergeCell ref="A12:B14"/>
    <mergeCell ref="C12:D12"/>
    <mergeCell ref="E12:F14"/>
    <mergeCell ref="G12:H12"/>
    <mergeCell ref="I12:J14"/>
    <mergeCell ref="C13:D13"/>
    <mergeCell ref="G13:H13"/>
    <mergeCell ref="C14:D14"/>
    <mergeCell ref="G14:H14"/>
    <mergeCell ref="A15:E15"/>
    <mergeCell ref="F15:J15"/>
    <mergeCell ref="A16:E16"/>
    <mergeCell ref="F16:J16"/>
    <mergeCell ref="A17:J17"/>
    <mergeCell ref="A19:B19"/>
    <mergeCell ref="C19:D19"/>
    <mergeCell ref="E19:F19"/>
    <mergeCell ref="G19:H19"/>
    <mergeCell ref="I19:J19"/>
    <mergeCell ref="A23:E23"/>
    <mergeCell ref="F23:J23"/>
    <mergeCell ref="A24:E24"/>
    <mergeCell ref="F24:J24"/>
    <mergeCell ref="A20:B22"/>
    <mergeCell ref="C20:D20"/>
    <mergeCell ref="E20:F22"/>
    <mergeCell ref="G20:H20"/>
    <mergeCell ref="I20:J22"/>
    <mergeCell ref="C21:D21"/>
    <mergeCell ref="G21:H21"/>
    <mergeCell ref="C22:D22"/>
    <mergeCell ref="G22:H22"/>
  </mergeCells>
  <phoneticPr fontId="1"/>
  <pageMargins left="0.25" right="0.25" top="0.75" bottom="0.75" header="0.3" footer="0.3"/>
  <pageSetup paperSize="9" orientation="landscape" r:id="rId1"/>
  <headerFooter>
    <oddHeader>&amp;C&amp;"UD Digi Kyokasho NK-R,標準"&amp;20ビジネスモデルキャンバス</oddHeader>
  </headerFooter>
  <rowBreaks count="2" manualBreakCount="2">
    <brk id="8" max="9" man="1"/>
    <brk id="16" max="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06DF-099A-4588-AB36-FCB63C318EFB}">
  <dimension ref="A1:J8"/>
  <sheetViews>
    <sheetView showGridLines="0" view="pageBreakPreview" topLeftCell="A6" zoomScaleNormal="70" zoomScaleSheetLayoutView="100" workbookViewId="0">
      <selection activeCell="K12" sqref="K12"/>
    </sheetView>
  </sheetViews>
  <sheetFormatPr defaultColWidth="27.25" defaultRowHeight="15.75"/>
  <cols>
    <col min="1" max="10" width="13" style="3" customWidth="1"/>
    <col min="11" max="40" width="12.75" style="3" customWidth="1"/>
    <col min="41" max="16384" width="27.25" style="3"/>
  </cols>
  <sheetData>
    <row r="1" spans="1:10" s="4" customFormat="1" ht="22.5" customHeight="1">
      <c r="A1" s="229" t="s">
        <v>131</v>
      </c>
      <c r="B1" s="229"/>
      <c r="C1" s="229"/>
      <c r="D1" s="229"/>
      <c r="E1" s="229"/>
      <c r="F1" s="229"/>
      <c r="G1" s="229"/>
      <c r="H1" s="229"/>
      <c r="I1" s="229"/>
      <c r="J1" s="229"/>
    </row>
    <row r="2" spans="1:10" ht="3.6" customHeight="1" thickBot="1"/>
    <row r="3" spans="1:10" s="2" customFormat="1" ht="20.45" customHeight="1">
      <c r="A3" s="225" t="s">
        <v>97</v>
      </c>
      <c r="B3" s="226"/>
      <c r="C3" s="225" t="s">
        <v>96</v>
      </c>
      <c r="D3" s="226"/>
      <c r="E3" s="227" t="s">
        <v>91</v>
      </c>
      <c r="F3" s="228"/>
      <c r="G3" s="225" t="s">
        <v>93</v>
      </c>
      <c r="H3" s="226"/>
      <c r="I3" s="225" t="s">
        <v>90</v>
      </c>
      <c r="J3" s="226"/>
    </row>
    <row r="4" spans="1:10" ht="168" customHeight="1" thickBot="1">
      <c r="A4" s="217" t="s">
        <v>106</v>
      </c>
      <c r="B4" s="218"/>
      <c r="C4" s="214" t="s">
        <v>105</v>
      </c>
      <c r="D4" s="216"/>
      <c r="E4" s="219" t="s">
        <v>100</v>
      </c>
      <c r="F4" s="220"/>
      <c r="G4" s="214" t="s">
        <v>102</v>
      </c>
      <c r="H4" s="216"/>
      <c r="I4" s="219" t="s">
        <v>99</v>
      </c>
      <c r="J4" s="220"/>
    </row>
    <row r="5" spans="1:10" s="2" customFormat="1" ht="20.45" customHeight="1">
      <c r="A5" s="217"/>
      <c r="B5" s="218"/>
      <c r="C5" s="227" t="s">
        <v>95</v>
      </c>
      <c r="D5" s="224"/>
      <c r="E5" s="219"/>
      <c r="F5" s="220"/>
      <c r="G5" s="225" t="s">
        <v>92</v>
      </c>
      <c r="H5" s="213"/>
      <c r="I5" s="219"/>
      <c r="J5" s="220"/>
    </row>
    <row r="6" spans="1:10" ht="144" customHeight="1" thickBot="1">
      <c r="A6" s="214"/>
      <c r="B6" s="216"/>
      <c r="C6" s="221" t="s">
        <v>104</v>
      </c>
      <c r="D6" s="222"/>
      <c r="E6" s="221"/>
      <c r="F6" s="222"/>
      <c r="G6" s="214" t="s">
        <v>101</v>
      </c>
      <c r="H6" s="216"/>
      <c r="I6" s="221"/>
      <c r="J6" s="222"/>
    </row>
    <row r="7" spans="1:10" s="2" customFormat="1" ht="20.45" customHeight="1">
      <c r="A7" s="230" t="s">
        <v>98</v>
      </c>
      <c r="B7" s="212"/>
      <c r="C7" s="212"/>
      <c r="D7" s="212"/>
      <c r="E7" s="213"/>
      <c r="F7" s="230" t="s">
        <v>94</v>
      </c>
      <c r="G7" s="212"/>
      <c r="H7" s="212"/>
      <c r="I7" s="212"/>
      <c r="J7" s="213"/>
    </row>
    <row r="8" spans="1:10" ht="111.6" customHeight="1" thickBot="1">
      <c r="A8" s="214" t="s">
        <v>107</v>
      </c>
      <c r="B8" s="215"/>
      <c r="C8" s="215"/>
      <c r="D8" s="215"/>
      <c r="E8" s="216"/>
      <c r="F8" s="214" t="s">
        <v>103</v>
      </c>
      <c r="G8" s="215"/>
      <c r="H8" s="215"/>
      <c r="I8" s="215"/>
      <c r="J8" s="216"/>
    </row>
  </sheetData>
  <mergeCells count="19">
    <mergeCell ref="A1:J1"/>
    <mergeCell ref="A3:B3"/>
    <mergeCell ref="C3:D3"/>
    <mergeCell ref="E3:F3"/>
    <mergeCell ref="G3:H3"/>
    <mergeCell ref="I3:J3"/>
    <mergeCell ref="A7:E7"/>
    <mergeCell ref="F7:J7"/>
    <mergeCell ref="A8:E8"/>
    <mergeCell ref="F8:J8"/>
    <mergeCell ref="A4:B6"/>
    <mergeCell ref="C4:D4"/>
    <mergeCell ref="E4:F6"/>
    <mergeCell ref="G4:H4"/>
    <mergeCell ref="I4:J6"/>
    <mergeCell ref="C5:D5"/>
    <mergeCell ref="G5:H5"/>
    <mergeCell ref="C6:D6"/>
    <mergeCell ref="G6:H6"/>
  </mergeCells>
  <phoneticPr fontId="1"/>
  <pageMargins left="0.25" right="0.25" top="0.75" bottom="0.75" header="0.3" footer="0.3"/>
  <pageSetup paperSize="9" scale="95" orientation="landscape" r:id="rId1"/>
  <headerFooter>
    <oddHeader>&amp;C&amp;"UD Digi Kyokasho NK-R,標準"&amp;18記入例</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7C1AA-B8C4-4621-A9F8-C42BB59F721A}">
  <dimension ref="A1:C9"/>
  <sheetViews>
    <sheetView showGridLines="0" workbookViewId="0">
      <selection activeCell="F16" sqref="F16"/>
    </sheetView>
  </sheetViews>
  <sheetFormatPr defaultRowHeight="18.75"/>
  <cols>
    <col min="1" max="1" width="7.125" customWidth="1"/>
    <col min="2" max="2" width="124.625" customWidth="1"/>
    <col min="3" max="3" width="18.875" customWidth="1"/>
  </cols>
  <sheetData>
    <row r="1" spans="1:3" ht="33.75" customHeight="1">
      <c r="A1" s="234" t="s">
        <v>112</v>
      </c>
      <c r="B1" s="234"/>
      <c r="C1" s="234"/>
    </row>
    <row r="2" spans="1:3" ht="19.5" thickBot="1">
      <c r="A2" s="163" t="s">
        <v>113</v>
      </c>
      <c r="B2" s="163"/>
      <c r="C2" s="163"/>
    </row>
    <row r="3" spans="1:3" ht="88.5" customHeight="1" thickBot="1">
      <c r="A3" s="231" t="s">
        <v>114</v>
      </c>
      <c r="B3" s="232"/>
      <c r="C3" s="233"/>
    </row>
    <row r="5" spans="1:3" ht="19.5" thickBot="1">
      <c r="A5" s="163" t="s">
        <v>115</v>
      </c>
      <c r="B5" s="163"/>
      <c r="C5" s="163"/>
    </row>
    <row r="6" spans="1:3" ht="88.5" customHeight="1" thickBot="1">
      <c r="A6" s="231" t="s">
        <v>116</v>
      </c>
      <c r="B6" s="232"/>
      <c r="C6" s="233"/>
    </row>
    <row r="8" spans="1:3" ht="19.5" thickBot="1">
      <c r="A8" s="163" t="s">
        <v>117</v>
      </c>
      <c r="B8" s="163"/>
      <c r="C8" s="163"/>
    </row>
    <row r="9" spans="1:3" ht="88.5" customHeight="1" thickBot="1">
      <c r="A9" s="231" t="s">
        <v>130</v>
      </c>
      <c r="B9" s="232"/>
      <c r="C9" s="233"/>
    </row>
  </sheetData>
  <mergeCells count="7">
    <mergeCell ref="A8:C8"/>
    <mergeCell ref="A9:C9"/>
    <mergeCell ref="A2:C2"/>
    <mergeCell ref="A3:C3"/>
    <mergeCell ref="A1:C1"/>
    <mergeCell ref="A5:C5"/>
    <mergeCell ref="A6:C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9E84B-FA12-4BEA-93CC-5537232528EA}">
  <dimension ref="A1"/>
  <sheetViews>
    <sheetView workbookViewId="0">
      <selection activeCell="Q32" sqref="Q32"/>
    </sheetView>
  </sheetViews>
  <sheetFormatPr defaultRowHeight="18.75"/>
  <sheetData/>
  <phoneticPr fontId="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8302D-9084-455D-B22F-E2487686DC6F}">
  <dimension ref="A1:J8"/>
  <sheetViews>
    <sheetView showGridLines="0" tabSelected="1" view="pageBreakPreview" zoomScaleNormal="100" zoomScaleSheetLayoutView="100" workbookViewId="0">
      <selection sqref="A1:J1"/>
    </sheetView>
  </sheetViews>
  <sheetFormatPr defaultColWidth="27.25" defaultRowHeight="15.75"/>
  <cols>
    <col min="1" max="10" width="13" style="3" customWidth="1"/>
    <col min="11" max="40" width="12.75" style="3" customWidth="1"/>
    <col min="41" max="16384" width="27.25" style="3"/>
  </cols>
  <sheetData>
    <row r="1" spans="1:10" s="4" customFormat="1" ht="22.5" customHeight="1">
      <c r="A1" s="236" t="s">
        <v>191</v>
      </c>
      <c r="B1" s="236"/>
      <c r="C1" s="236"/>
      <c r="D1" s="236"/>
      <c r="E1" s="236"/>
      <c r="F1" s="236"/>
      <c r="G1" s="236"/>
      <c r="H1" s="236"/>
      <c r="I1" s="236"/>
      <c r="J1" s="236"/>
    </row>
    <row r="2" spans="1:10" ht="3.6" customHeight="1" thickBot="1"/>
    <row r="3" spans="1:10" s="2" customFormat="1" ht="20.45" customHeight="1">
      <c r="A3" s="225" t="s">
        <v>186</v>
      </c>
      <c r="B3" s="226"/>
      <c r="C3" s="225" t="s">
        <v>187</v>
      </c>
      <c r="D3" s="226"/>
      <c r="E3" s="225" t="s">
        <v>189</v>
      </c>
      <c r="F3" s="226"/>
      <c r="G3" s="225" t="s">
        <v>190</v>
      </c>
      <c r="H3" s="226"/>
      <c r="I3" s="225" t="s">
        <v>9</v>
      </c>
      <c r="J3" s="226"/>
    </row>
    <row r="4" spans="1:10" ht="134.44999999999999" customHeight="1" thickBot="1">
      <c r="A4" s="217"/>
      <c r="B4" s="218"/>
      <c r="C4" s="214"/>
      <c r="D4" s="216"/>
      <c r="E4" s="217"/>
      <c r="F4" s="218"/>
      <c r="G4" s="214"/>
      <c r="H4" s="216"/>
      <c r="I4" s="217"/>
      <c r="J4" s="218"/>
    </row>
    <row r="5" spans="1:10" s="2" customFormat="1" ht="20.45" customHeight="1">
      <c r="A5" s="217"/>
      <c r="B5" s="218"/>
      <c r="C5" s="235" t="s">
        <v>188</v>
      </c>
      <c r="D5" s="213"/>
      <c r="E5" s="217"/>
      <c r="F5" s="218"/>
      <c r="G5" s="211" t="s">
        <v>11</v>
      </c>
      <c r="H5" s="213"/>
      <c r="I5" s="217"/>
      <c r="J5" s="218"/>
    </row>
    <row r="6" spans="1:10" ht="134.44999999999999" customHeight="1" thickBot="1">
      <c r="A6" s="214"/>
      <c r="B6" s="216"/>
      <c r="C6" s="214"/>
      <c r="D6" s="216"/>
      <c r="E6" s="214"/>
      <c r="F6" s="216"/>
      <c r="G6" s="214"/>
      <c r="H6" s="216"/>
      <c r="I6" s="214"/>
      <c r="J6" s="216"/>
    </row>
    <row r="7" spans="1:10" s="2" customFormat="1" ht="20.45" customHeight="1">
      <c r="A7" s="211" t="s">
        <v>12</v>
      </c>
      <c r="B7" s="212"/>
      <c r="C7" s="212"/>
      <c r="D7" s="212"/>
      <c r="E7" s="213"/>
      <c r="F7" s="211" t="s">
        <v>13</v>
      </c>
      <c r="G7" s="212"/>
      <c r="H7" s="212"/>
      <c r="I7" s="212"/>
      <c r="J7" s="213"/>
    </row>
    <row r="8" spans="1:10" ht="111.6" customHeight="1" thickBot="1">
      <c r="A8" s="214"/>
      <c r="B8" s="215"/>
      <c r="C8" s="215"/>
      <c r="D8" s="215"/>
      <c r="E8" s="216"/>
      <c r="F8" s="214"/>
      <c r="G8" s="215"/>
      <c r="H8" s="215"/>
      <c r="I8" s="215"/>
      <c r="J8" s="216"/>
    </row>
  </sheetData>
  <mergeCells count="19">
    <mergeCell ref="A1:J1"/>
    <mergeCell ref="A3:B3"/>
    <mergeCell ref="C3:D3"/>
    <mergeCell ref="E3:F3"/>
    <mergeCell ref="G3:H3"/>
    <mergeCell ref="I3:J3"/>
    <mergeCell ref="A7:E7"/>
    <mergeCell ref="F7:J7"/>
    <mergeCell ref="A8:E8"/>
    <mergeCell ref="F8:J8"/>
    <mergeCell ref="A4:B6"/>
    <mergeCell ref="C4:D4"/>
    <mergeCell ref="E4:F6"/>
    <mergeCell ref="G4:H4"/>
    <mergeCell ref="I4:J6"/>
    <mergeCell ref="C5:D5"/>
    <mergeCell ref="G5:H5"/>
    <mergeCell ref="C6:D6"/>
    <mergeCell ref="G6:H6"/>
  </mergeCells>
  <phoneticPr fontId="1"/>
  <pageMargins left="0.25" right="0.25" top="0.75" bottom="0.75" header="0.3" footer="0.3"/>
  <pageSetup paperSize="9" orientation="landscape" r:id="rId1"/>
  <headerFooter>
    <oddHeader>&amp;C&amp;"UD Digi Kyokasho NK-R,標準"&amp;20ビジネスモデルキャンバス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BCF49-06A4-40FE-91AC-F3AE4437784D}">
  <dimension ref="B1:N31"/>
  <sheetViews>
    <sheetView showGridLines="0" workbookViewId="0">
      <selection activeCell="L33" sqref="L33"/>
    </sheetView>
  </sheetViews>
  <sheetFormatPr defaultRowHeight="18.75"/>
  <cols>
    <col min="1" max="1" width="2.625" customWidth="1"/>
    <col min="8" max="8" width="2.625" customWidth="1"/>
  </cols>
  <sheetData>
    <row r="1" spans="2:14" ht="28.5">
      <c r="B1" s="125" t="s">
        <v>132</v>
      </c>
      <c r="C1" s="125"/>
      <c r="D1" s="125"/>
      <c r="E1" s="125"/>
      <c r="F1" s="125"/>
      <c r="G1" s="125"/>
      <c r="H1" s="125"/>
      <c r="I1" s="125"/>
      <c r="J1" s="125"/>
      <c r="K1" s="125"/>
      <c r="L1" s="125"/>
      <c r="M1" s="125"/>
      <c r="N1" s="125"/>
    </row>
    <row r="2" spans="2:14" ht="21.75" thickBot="1">
      <c r="B2" s="67" t="s">
        <v>118</v>
      </c>
      <c r="C2" s="65"/>
      <c r="D2" s="65"/>
      <c r="E2" s="65"/>
      <c r="F2" s="65"/>
      <c r="G2" s="65"/>
      <c r="H2" s="65"/>
      <c r="I2" s="67" t="s">
        <v>119</v>
      </c>
      <c r="J2" s="65"/>
      <c r="K2" s="65"/>
      <c r="L2" s="65"/>
      <c r="M2" s="65"/>
      <c r="N2" s="65"/>
    </row>
    <row r="3" spans="2:14" ht="13.5" customHeight="1">
      <c r="B3" s="135"/>
      <c r="C3" s="136"/>
      <c r="D3" s="136"/>
      <c r="E3" s="136"/>
      <c r="F3" s="136"/>
      <c r="G3" s="137"/>
      <c r="I3" s="144"/>
      <c r="J3" s="145"/>
      <c r="K3" s="145"/>
      <c r="L3" s="145"/>
      <c r="M3" s="145"/>
      <c r="N3" s="146"/>
    </row>
    <row r="4" spans="2:14" ht="13.5" customHeight="1">
      <c r="B4" s="138"/>
      <c r="C4" s="139"/>
      <c r="D4" s="139"/>
      <c r="E4" s="139"/>
      <c r="F4" s="139"/>
      <c r="G4" s="140"/>
      <c r="I4" s="147"/>
      <c r="J4" s="148"/>
      <c r="K4" s="148"/>
      <c r="L4" s="148"/>
      <c r="M4" s="148"/>
      <c r="N4" s="149"/>
    </row>
    <row r="5" spans="2:14" ht="13.5" customHeight="1">
      <c r="B5" s="138"/>
      <c r="C5" s="139"/>
      <c r="D5" s="139"/>
      <c r="E5" s="139"/>
      <c r="F5" s="139"/>
      <c r="G5" s="140"/>
      <c r="I5" s="147"/>
      <c r="J5" s="148"/>
      <c r="K5" s="148"/>
      <c r="L5" s="148"/>
      <c r="M5" s="148"/>
      <c r="N5" s="149"/>
    </row>
    <row r="6" spans="2:14" ht="13.5" customHeight="1">
      <c r="B6" s="138"/>
      <c r="C6" s="139"/>
      <c r="D6" s="139"/>
      <c r="E6" s="139"/>
      <c r="F6" s="139"/>
      <c r="G6" s="140"/>
      <c r="I6" s="147"/>
      <c r="J6" s="148"/>
      <c r="K6" s="148"/>
      <c r="L6" s="148"/>
      <c r="M6" s="148"/>
      <c r="N6" s="149"/>
    </row>
    <row r="7" spans="2:14" ht="13.5" customHeight="1">
      <c r="B7" s="138"/>
      <c r="C7" s="139"/>
      <c r="D7" s="139"/>
      <c r="E7" s="139"/>
      <c r="F7" s="139"/>
      <c r="G7" s="140"/>
      <c r="I7" s="147"/>
      <c r="J7" s="148"/>
      <c r="K7" s="148"/>
      <c r="L7" s="148"/>
      <c r="M7" s="148"/>
      <c r="N7" s="149"/>
    </row>
    <row r="8" spans="2:14" ht="13.5" customHeight="1">
      <c r="B8" s="138"/>
      <c r="C8" s="139"/>
      <c r="D8" s="139"/>
      <c r="E8" s="139"/>
      <c r="F8" s="139"/>
      <c r="G8" s="140"/>
      <c r="I8" s="147"/>
      <c r="J8" s="148"/>
      <c r="K8" s="148"/>
      <c r="L8" s="148"/>
      <c r="M8" s="148"/>
      <c r="N8" s="149"/>
    </row>
    <row r="9" spans="2:14" ht="13.5" customHeight="1">
      <c r="B9" s="138"/>
      <c r="C9" s="139"/>
      <c r="D9" s="139"/>
      <c r="E9" s="139"/>
      <c r="F9" s="139"/>
      <c r="G9" s="140"/>
      <c r="I9" s="147"/>
      <c r="J9" s="148"/>
      <c r="K9" s="148"/>
      <c r="L9" s="148"/>
      <c r="M9" s="148"/>
      <c r="N9" s="149"/>
    </row>
    <row r="10" spans="2:14" ht="13.5" customHeight="1">
      <c r="B10" s="138"/>
      <c r="C10" s="139"/>
      <c r="D10" s="139"/>
      <c r="E10" s="139"/>
      <c r="F10" s="139"/>
      <c r="G10" s="140"/>
      <c r="I10" s="147"/>
      <c r="J10" s="148"/>
      <c r="K10" s="148"/>
      <c r="L10" s="148"/>
      <c r="M10" s="148"/>
      <c r="N10" s="149"/>
    </row>
    <row r="11" spans="2:14" ht="13.5" customHeight="1" thickBot="1">
      <c r="B11" s="141"/>
      <c r="C11" s="142"/>
      <c r="D11" s="142"/>
      <c r="E11" s="142"/>
      <c r="F11" s="142"/>
      <c r="G11" s="143"/>
      <c r="I11" s="150"/>
      <c r="J11" s="151"/>
      <c r="K11" s="151"/>
      <c r="L11" s="151"/>
      <c r="M11" s="151"/>
      <c r="N11" s="152"/>
    </row>
    <row r="12" spans="2:14" ht="6" customHeight="1">
      <c r="B12" s="66"/>
      <c r="C12" s="66"/>
      <c r="D12" s="66"/>
      <c r="E12" s="66"/>
      <c r="F12" s="66"/>
      <c r="G12" s="66"/>
      <c r="I12" s="66"/>
      <c r="J12" s="66"/>
      <c r="K12" s="66"/>
      <c r="L12" s="66"/>
      <c r="M12" s="66"/>
      <c r="N12" s="66"/>
    </row>
    <row r="13" spans="2:14" ht="21.75" thickBot="1">
      <c r="B13" s="67" t="s">
        <v>120</v>
      </c>
      <c r="I13" s="67" t="s">
        <v>121</v>
      </c>
    </row>
    <row r="14" spans="2:14" ht="13.5" customHeight="1">
      <c r="B14" s="135"/>
      <c r="C14" s="136"/>
      <c r="D14" s="136"/>
      <c r="E14" s="136"/>
      <c r="F14" s="136"/>
      <c r="G14" s="137"/>
      <c r="I14" s="144"/>
      <c r="J14" s="145"/>
      <c r="K14" s="145"/>
      <c r="L14" s="145"/>
      <c r="M14" s="145"/>
      <c r="N14" s="146"/>
    </row>
    <row r="15" spans="2:14" ht="13.5" customHeight="1">
      <c r="B15" s="138"/>
      <c r="C15" s="139"/>
      <c r="D15" s="139"/>
      <c r="E15" s="139"/>
      <c r="F15" s="139"/>
      <c r="G15" s="140"/>
      <c r="I15" s="147"/>
      <c r="J15" s="148"/>
      <c r="K15" s="148"/>
      <c r="L15" s="148"/>
      <c r="M15" s="148"/>
      <c r="N15" s="149"/>
    </row>
    <row r="16" spans="2:14" ht="13.5" customHeight="1">
      <c r="B16" s="138"/>
      <c r="C16" s="139"/>
      <c r="D16" s="139"/>
      <c r="E16" s="139"/>
      <c r="F16" s="139"/>
      <c r="G16" s="140"/>
      <c r="I16" s="147"/>
      <c r="J16" s="148"/>
      <c r="K16" s="148"/>
      <c r="L16" s="148"/>
      <c r="M16" s="148"/>
      <c r="N16" s="149"/>
    </row>
    <row r="17" spans="2:14" ht="13.5" customHeight="1">
      <c r="B17" s="138"/>
      <c r="C17" s="139"/>
      <c r="D17" s="139"/>
      <c r="E17" s="139"/>
      <c r="F17" s="139"/>
      <c r="G17" s="140"/>
      <c r="I17" s="147"/>
      <c r="J17" s="148"/>
      <c r="K17" s="148"/>
      <c r="L17" s="148"/>
      <c r="M17" s="148"/>
      <c r="N17" s="149"/>
    </row>
    <row r="18" spans="2:14" ht="13.5" customHeight="1">
      <c r="B18" s="138"/>
      <c r="C18" s="139"/>
      <c r="D18" s="139"/>
      <c r="E18" s="139"/>
      <c r="F18" s="139"/>
      <c r="G18" s="140"/>
      <c r="I18" s="147"/>
      <c r="J18" s="148"/>
      <c r="K18" s="148"/>
      <c r="L18" s="148"/>
      <c r="M18" s="148"/>
      <c r="N18" s="149"/>
    </row>
    <row r="19" spans="2:14" ht="13.5" customHeight="1">
      <c r="B19" s="138"/>
      <c r="C19" s="139"/>
      <c r="D19" s="139"/>
      <c r="E19" s="139"/>
      <c r="F19" s="139"/>
      <c r="G19" s="140"/>
      <c r="I19" s="147"/>
      <c r="J19" s="148"/>
      <c r="K19" s="148"/>
      <c r="L19" s="148"/>
      <c r="M19" s="148"/>
      <c r="N19" s="149"/>
    </row>
    <row r="20" spans="2:14" ht="13.5" customHeight="1">
      <c r="B20" s="138"/>
      <c r="C20" s="139"/>
      <c r="D20" s="139"/>
      <c r="E20" s="139"/>
      <c r="F20" s="139"/>
      <c r="G20" s="140"/>
      <c r="I20" s="147"/>
      <c r="J20" s="148"/>
      <c r="K20" s="148"/>
      <c r="L20" s="148"/>
      <c r="M20" s="148"/>
      <c r="N20" s="149"/>
    </row>
    <row r="21" spans="2:14" ht="13.5" customHeight="1">
      <c r="B21" s="138"/>
      <c r="C21" s="139"/>
      <c r="D21" s="139"/>
      <c r="E21" s="139"/>
      <c r="F21" s="139"/>
      <c r="G21" s="140"/>
      <c r="I21" s="147"/>
      <c r="J21" s="148"/>
      <c r="K21" s="148"/>
      <c r="L21" s="148"/>
      <c r="M21" s="148"/>
      <c r="N21" s="149"/>
    </row>
    <row r="22" spans="2:14" ht="13.5" customHeight="1" thickBot="1">
      <c r="B22" s="141"/>
      <c r="C22" s="142"/>
      <c r="D22" s="142"/>
      <c r="E22" s="142"/>
      <c r="F22" s="142"/>
      <c r="G22" s="143"/>
      <c r="I22" s="150"/>
      <c r="J22" s="151"/>
      <c r="K22" s="151"/>
      <c r="L22" s="151"/>
      <c r="M22" s="151"/>
      <c r="N22" s="152"/>
    </row>
    <row r="23" spans="2:14" ht="6" customHeight="1">
      <c r="B23" s="66"/>
      <c r="C23" s="66"/>
      <c r="D23" s="66"/>
      <c r="E23" s="66"/>
      <c r="F23" s="66"/>
      <c r="G23" s="66"/>
      <c r="I23" s="66"/>
      <c r="J23" s="66"/>
      <c r="K23" s="66"/>
      <c r="L23" s="66"/>
      <c r="M23" s="66"/>
      <c r="N23" s="66"/>
    </row>
    <row r="24" spans="2:14" ht="21.75" thickBot="1">
      <c r="B24" s="67" t="s">
        <v>122</v>
      </c>
    </row>
    <row r="25" spans="2:14" ht="11.25" customHeight="1">
      <c r="B25" s="126"/>
      <c r="C25" s="127"/>
      <c r="D25" s="127"/>
      <c r="E25" s="127"/>
      <c r="F25" s="127"/>
      <c r="G25" s="127"/>
      <c r="H25" s="127"/>
      <c r="I25" s="127"/>
      <c r="J25" s="127"/>
      <c r="K25" s="127"/>
      <c r="L25" s="127"/>
      <c r="M25" s="127"/>
      <c r="N25" s="128"/>
    </row>
    <row r="26" spans="2:14" ht="11.25" customHeight="1">
      <c r="B26" s="129"/>
      <c r="C26" s="130"/>
      <c r="D26" s="130"/>
      <c r="E26" s="130"/>
      <c r="F26" s="130"/>
      <c r="G26" s="130"/>
      <c r="H26" s="130"/>
      <c r="I26" s="130"/>
      <c r="J26" s="130"/>
      <c r="K26" s="130"/>
      <c r="L26" s="130"/>
      <c r="M26" s="130"/>
      <c r="N26" s="131"/>
    </row>
    <row r="27" spans="2:14" ht="11.25" customHeight="1">
      <c r="B27" s="129"/>
      <c r="C27" s="130"/>
      <c r="D27" s="130"/>
      <c r="E27" s="130"/>
      <c r="F27" s="130"/>
      <c r="G27" s="130"/>
      <c r="H27" s="130"/>
      <c r="I27" s="130"/>
      <c r="J27" s="130"/>
      <c r="K27" s="130"/>
      <c r="L27" s="130"/>
      <c r="M27" s="130"/>
      <c r="N27" s="131"/>
    </row>
    <row r="28" spans="2:14" ht="11.25" customHeight="1">
      <c r="B28" s="129"/>
      <c r="C28" s="130"/>
      <c r="D28" s="130"/>
      <c r="E28" s="130"/>
      <c r="F28" s="130"/>
      <c r="G28" s="130"/>
      <c r="H28" s="130"/>
      <c r="I28" s="130"/>
      <c r="J28" s="130"/>
      <c r="K28" s="130"/>
      <c r="L28" s="130"/>
      <c r="M28" s="130"/>
      <c r="N28" s="131"/>
    </row>
    <row r="29" spans="2:14" ht="11.25" customHeight="1">
      <c r="B29" s="129"/>
      <c r="C29" s="130"/>
      <c r="D29" s="130"/>
      <c r="E29" s="130"/>
      <c r="F29" s="130"/>
      <c r="G29" s="130"/>
      <c r="H29" s="130"/>
      <c r="I29" s="130"/>
      <c r="J29" s="130"/>
      <c r="K29" s="130"/>
      <c r="L29" s="130"/>
      <c r="M29" s="130"/>
      <c r="N29" s="131"/>
    </row>
    <row r="30" spans="2:14" ht="11.25" customHeight="1">
      <c r="B30" s="129"/>
      <c r="C30" s="130"/>
      <c r="D30" s="130"/>
      <c r="E30" s="130"/>
      <c r="F30" s="130"/>
      <c r="G30" s="130"/>
      <c r="H30" s="130"/>
      <c r="I30" s="130"/>
      <c r="J30" s="130"/>
      <c r="K30" s="130"/>
      <c r="L30" s="130"/>
      <c r="M30" s="130"/>
      <c r="N30" s="131"/>
    </row>
    <row r="31" spans="2:14" ht="11.25" customHeight="1" thickBot="1">
      <c r="B31" s="132"/>
      <c r="C31" s="133"/>
      <c r="D31" s="133"/>
      <c r="E31" s="133"/>
      <c r="F31" s="133"/>
      <c r="G31" s="133"/>
      <c r="H31" s="133"/>
      <c r="I31" s="133"/>
      <c r="J31" s="133"/>
      <c r="K31" s="133"/>
      <c r="L31" s="133"/>
      <c r="M31" s="133"/>
      <c r="N31" s="134"/>
    </row>
  </sheetData>
  <mergeCells count="6">
    <mergeCell ref="B1:N1"/>
    <mergeCell ref="B25:N31"/>
    <mergeCell ref="B3:G11"/>
    <mergeCell ref="I3:N11"/>
    <mergeCell ref="B14:G22"/>
    <mergeCell ref="I14:N22"/>
  </mergeCells>
  <phoneticPr fontId="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A3FDD-DEF3-42C3-841D-A8C081E2555F}">
  <dimension ref="B1:N31"/>
  <sheetViews>
    <sheetView showGridLines="0" workbookViewId="0">
      <selection activeCell="B1" sqref="B1:N31"/>
    </sheetView>
  </sheetViews>
  <sheetFormatPr defaultRowHeight="18.75"/>
  <cols>
    <col min="1" max="1" width="2.625" customWidth="1"/>
    <col min="8" max="8" width="2.625" customWidth="1"/>
  </cols>
  <sheetData>
    <row r="1" spans="2:14" ht="28.5">
      <c r="B1" s="125" t="s">
        <v>135</v>
      </c>
      <c r="C1" s="125"/>
      <c r="D1" s="125"/>
      <c r="E1" s="125"/>
      <c r="F1" s="125"/>
      <c r="G1" s="125"/>
      <c r="H1" s="125"/>
      <c r="I1" s="125"/>
      <c r="J1" s="125"/>
      <c r="K1" s="125"/>
      <c r="L1" s="125"/>
      <c r="M1" s="125"/>
      <c r="N1" s="125"/>
    </row>
    <row r="2" spans="2:14" ht="21.75" thickBot="1">
      <c r="B2" s="67" t="s">
        <v>118</v>
      </c>
      <c r="C2" s="65"/>
      <c r="D2" s="65"/>
      <c r="E2" s="65"/>
      <c r="F2" s="65"/>
      <c r="G2" s="65"/>
      <c r="H2" s="65"/>
      <c r="I2" s="67" t="s">
        <v>119</v>
      </c>
      <c r="J2" s="65"/>
      <c r="K2" s="65"/>
      <c r="L2" s="65"/>
      <c r="M2" s="65"/>
      <c r="N2" s="65"/>
    </row>
    <row r="3" spans="2:14" ht="13.5" customHeight="1">
      <c r="B3" s="135"/>
      <c r="C3" s="136"/>
      <c r="D3" s="136"/>
      <c r="E3" s="136"/>
      <c r="F3" s="136"/>
      <c r="G3" s="137"/>
      <c r="I3" s="144"/>
      <c r="J3" s="145"/>
      <c r="K3" s="145"/>
      <c r="L3" s="145"/>
      <c r="M3" s="145"/>
      <c r="N3" s="146"/>
    </row>
    <row r="4" spans="2:14" ht="13.5" customHeight="1">
      <c r="B4" s="138"/>
      <c r="C4" s="139"/>
      <c r="D4" s="139"/>
      <c r="E4" s="139"/>
      <c r="F4" s="139"/>
      <c r="G4" s="140"/>
      <c r="I4" s="147"/>
      <c r="J4" s="148"/>
      <c r="K4" s="148"/>
      <c r="L4" s="148"/>
      <c r="M4" s="148"/>
      <c r="N4" s="149"/>
    </row>
    <row r="5" spans="2:14" ht="13.5" customHeight="1">
      <c r="B5" s="138"/>
      <c r="C5" s="139"/>
      <c r="D5" s="139"/>
      <c r="E5" s="139"/>
      <c r="F5" s="139"/>
      <c r="G5" s="140"/>
      <c r="I5" s="147"/>
      <c r="J5" s="148"/>
      <c r="K5" s="148"/>
      <c r="L5" s="148"/>
      <c r="M5" s="148"/>
      <c r="N5" s="149"/>
    </row>
    <row r="6" spans="2:14" ht="13.5" customHeight="1">
      <c r="B6" s="138"/>
      <c r="C6" s="139"/>
      <c r="D6" s="139"/>
      <c r="E6" s="139"/>
      <c r="F6" s="139"/>
      <c r="G6" s="140"/>
      <c r="I6" s="147"/>
      <c r="J6" s="148"/>
      <c r="K6" s="148"/>
      <c r="L6" s="148"/>
      <c r="M6" s="148"/>
      <c r="N6" s="149"/>
    </row>
    <row r="7" spans="2:14" ht="13.5" customHeight="1">
      <c r="B7" s="138"/>
      <c r="C7" s="139"/>
      <c r="D7" s="139"/>
      <c r="E7" s="139"/>
      <c r="F7" s="139"/>
      <c r="G7" s="140"/>
      <c r="I7" s="147"/>
      <c r="J7" s="148"/>
      <c r="K7" s="148"/>
      <c r="L7" s="148"/>
      <c r="M7" s="148"/>
      <c r="N7" s="149"/>
    </row>
    <row r="8" spans="2:14" ht="13.5" customHeight="1">
      <c r="B8" s="138"/>
      <c r="C8" s="139"/>
      <c r="D8" s="139"/>
      <c r="E8" s="139"/>
      <c r="F8" s="139"/>
      <c r="G8" s="140"/>
      <c r="I8" s="147"/>
      <c r="J8" s="148"/>
      <c r="K8" s="148"/>
      <c r="L8" s="148"/>
      <c r="M8" s="148"/>
      <c r="N8" s="149"/>
    </row>
    <row r="9" spans="2:14" ht="13.5" customHeight="1">
      <c r="B9" s="138"/>
      <c r="C9" s="139"/>
      <c r="D9" s="139"/>
      <c r="E9" s="139"/>
      <c r="F9" s="139"/>
      <c r="G9" s="140"/>
      <c r="I9" s="147"/>
      <c r="J9" s="148"/>
      <c r="K9" s="148"/>
      <c r="L9" s="148"/>
      <c r="M9" s="148"/>
      <c r="N9" s="149"/>
    </row>
    <row r="10" spans="2:14" ht="13.5" customHeight="1">
      <c r="B10" s="138"/>
      <c r="C10" s="139"/>
      <c r="D10" s="139"/>
      <c r="E10" s="139"/>
      <c r="F10" s="139"/>
      <c r="G10" s="140"/>
      <c r="I10" s="147"/>
      <c r="J10" s="148"/>
      <c r="K10" s="148"/>
      <c r="L10" s="148"/>
      <c r="M10" s="148"/>
      <c r="N10" s="149"/>
    </row>
    <row r="11" spans="2:14" ht="13.5" customHeight="1" thickBot="1">
      <c r="B11" s="141"/>
      <c r="C11" s="142"/>
      <c r="D11" s="142"/>
      <c r="E11" s="142"/>
      <c r="F11" s="142"/>
      <c r="G11" s="143"/>
      <c r="I11" s="150"/>
      <c r="J11" s="151"/>
      <c r="K11" s="151"/>
      <c r="L11" s="151"/>
      <c r="M11" s="151"/>
      <c r="N11" s="152"/>
    </row>
    <row r="12" spans="2:14" ht="6" customHeight="1">
      <c r="B12" s="66"/>
      <c r="C12" s="66"/>
      <c r="D12" s="66"/>
      <c r="E12" s="66"/>
      <c r="F12" s="66"/>
      <c r="G12" s="66"/>
      <c r="I12" s="66"/>
      <c r="J12" s="66"/>
      <c r="K12" s="66"/>
      <c r="L12" s="66"/>
      <c r="M12" s="66"/>
      <c r="N12" s="66"/>
    </row>
    <row r="13" spans="2:14" ht="21.75" thickBot="1">
      <c r="B13" s="67" t="s">
        <v>120</v>
      </c>
      <c r="I13" s="67" t="s">
        <v>121</v>
      </c>
    </row>
    <row r="14" spans="2:14" ht="13.5" customHeight="1">
      <c r="B14" s="135"/>
      <c r="C14" s="136"/>
      <c r="D14" s="136"/>
      <c r="E14" s="136"/>
      <c r="F14" s="136"/>
      <c r="G14" s="137"/>
      <c r="I14" s="144"/>
      <c r="J14" s="145"/>
      <c r="K14" s="145"/>
      <c r="L14" s="145"/>
      <c r="M14" s="145"/>
      <c r="N14" s="146"/>
    </row>
    <row r="15" spans="2:14" ht="13.5" customHeight="1">
      <c r="B15" s="138"/>
      <c r="C15" s="139"/>
      <c r="D15" s="139"/>
      <c r="E15" s="139"/>
      <c r="F15" s="139"/>
      <c r="G15" s="140"/>
      <c r="I15" s="147"/>
      <c r="J15" s="148"/>
      <c r="K15" s="148"/>
      <c r="L15" s="148"/>
      <c r="M15" s="148"/>
      <c r="N15" s="149"/>
    </row>
    <row r="16" spans="2:14" ht="13.5" customHeight="1">
      <c r="B16" s="138"/>
      <c r="C16" s="139"/>
      <c r="D16" s="139"/>
      <c r="E16" s="139"/>
      <c r="F16" s="139"/>
      <c r="G16" s="140"/>
      <c r="I16" s="147"/>
      <c r="J16" s="148"/>
      <c r="K16" s="148"/>
      <c r="L16" s="148"/>
      <c r="M16" s="148"/>
      <c r="N16" s="149"/>
    </row>
    <row r="17" spans="2:14" ht="13.5" customHeight="1">
      <c r="B17" s="138"/>
      <c r="C17" s="139"/>
      <c r="D17" s="139"/>
      <c r="E17" s="139"/>
      <c r="F17" s="139"/>
      <c r="G17" s="140"/>
      <c r="I17" s="147"/>
      <c r="J17" s="148"/>
      <c r="K17" s="148"/>
      <c r="L17" s="148"/>
      <c r="M17" s="148"/>
      <c r="N17" s="149"/>
    </row>
    <row r="18" spans="2:14" ht="13.5" customHeight="1">
      <c r="B18" s="138"/>
      <c r="C18" s="139"/>
      <c r="D18" s="139"/>
      <c r="E18" s="139"/>
      <c r="F18" s="139"/>
      <c r="G18" s="140"/>
      <c r="I18" s="147"/>
      <c r="J18" s="148"/>
      <c r="K18" s="148"/>
      <c r="L18" s="148"/>
      <c r="M18" s="148"/>
      <c r="N18" s="149"/>
    </row>
    <row r="19" spans="2:14" ht="13.5" customHeight="1">
      <c r="B19" s="138"/>
      <c r="C19" s="139"/>
      <c r="D19" s="139"/>
      <c r="E19" s="139"/>
      <c r="F19" s="139"/>
      <c r="G19" s="140"/>
      <c r="I19" s="147"/>
      <c r="J19" s="148"/>
      <c r="K19" s="148"/>
      <c r="L19" s="148"/>
      <c r="M19" s="148"/>
      <c r="N19" s="149"/>
    </row>
    <row r="20" spans="2:14" ht="13.5" customHeight="1">
      <c r="B20" s="138"/>
      <c r="C20" s="139"/>
      <c r="D20" s="139"/>
      <c r="E20" s="139"/>
      <c r="F20" s="139"/>
      <c r="G20" s="140"/>
      <c r="I20" s="147"/>
      <c r="J20" s="148"/>
      <c r="K20" s="148"/>
      <c r="L20" s="148"/>
      <c r="M20" s="148"/>
      <c r="N20" s="149"/>
    </row>
    <row r="21" spans="2:14" ht="13.5" customHeight="1">
      <c r="B21" s="138"/>
      <c r="C21" s="139"/>
      <c r="D21" s="139"/>
      <c r="E21" s="139"/>
      <c r="F21" s="139"/>
      <c r="G21" s="140"/>
      <c r="I21" s="147"/>
      <c r="J21" s="148"/>
      <c r="K21" s="148"/>
      <c r="L21" s="148"/>
      <c r="M21" s="148"/>
      <c r="N21" s="149"/>
    </row>
    <row r="22" spans="2:14" ht="13.5" customHeight="1" thickBot="1">
      <c r="B22" s="141"/>
      <c r="C22" s="142"/>
      <c r="D22" s="142"/>
      <c r="E22" s="142"/>
      <c r="F22" s="142"/>
      <c r="G22" s="143"/>
      <c r="I22" s="150"/>
      <c r="J22" s="151"/>
      <c r="K22" s="151"/>
      <c r="L22" s="151"/>
      <c r="M22" s="151"/>
      <c r="N22" s="152"/>
    </row>
    <row r="23" spans="2:14" ht="6" customHeight="1">
      <c r="B23" s="66"/>
      <c r="C23" s="66"/>
      <c r="D23" s="66"/>
      <c r="E23" s="66"/>
      <c r="F23" s="66"/>
      <c r="G23" s="66"/>
      <c r="I23" s="66"/>
      <c r="J23" s="66"/>
      <c r="K23" s="66"/>
      <c r="L23" s="66"/>
      <c r="M23" s="66"/>
      <c r="N23" s="66"/>
    </row>
    <row r="24" spans="2:14" ht="21.75" thickBot="1">
      <c r="B24" s="67" t="s">
        <v>122</v>
      </c>
    </row>
    <row r="25" spans="2:14" ht="11.25" customHeight="1">
      <c r="B25" s="126"/>
      <c r="C25" s="127"/>
      <c r="D25" s="127"/>
      <c r="E25" s="127"/>
      <c r="F25" s="127"/>
      <c r="G25" s="127"/>
      <c r="H25" s="127"/>
      <c r="I25" s="127"/>
      <c r="J25" s="127"/>
      <c r="K25" s="127"/>
      <c r="L25" s="127"/>
      <c r="M25" s="127"/>
      <c r="N25" s="128"/>
    </row>
    <row r="26" spans="2:14" ht="11.25" customHeight="1">
      <c r="B26" s="129"/>
      <c r="C26" s="130"/>
      <c r="D26" s="130"/>
      <c r="E26" s="130"/>
      <c r="F26" s="130"/>
      <c r="G26" s="130"/>
      <c r="H26" s="130"/>
      <c r="I26" s="130"/>
      <c r="J26" s="130"/>
      <c r="K26" s="130"/>
      <c r="L26" s="130"/>
      <c r="M26" s="130"/>
      <c r="N26" s="131"/>
    </row>
    <row r="27" spans="2:14" ht="11.25" customHeight="1">
      <c r="B27" s="129"/>
      <c r="C27" s="130"/>
      <c r="D27" s="130"/>
      <c r="E27" s="130"/>
      <c r="F27" s="130"/>
      <c r="G27" s="130"/>
      <c r="H27" s="130"/>
      <c r="I27" s="130"/>
      <c r="J27" s="130"/>
      <c r="K27" s="130"/>
      <c r="L27" s="130"/>
      <c r="M27" s="130"/>
      <c r="N27" s="131"/>
    </row>
    <row r="28" spans="2:14" ht="11.25" customHeight="1">
      <c r="B28" s="129"/>
      <c r="C28" s="130"/>
      <c r="D28" s="130"/>
      <c r="E28" s="130"/>
      <c r="F28" s="130"/>
      <c r="G28" s="130"/>
      <c r="H28" s="130"/>
      <c r="I28" s="130"/>
      <c r="J28" s="130"/>
      <c r="K28" s="130"/>
      <c r="L28" s="130"/>
      <c r="M28" s="130"/>
      <c r="N28" s="131"/>
    </row>
    <row r="29" spans="2:14" ht="11.25" customHeight="1">
      <c r="B29" s="129"/>
      <c r="C29" s="130"/>
      <c r="D29" s="130"/>
      <c r="E29" s="130"/>
      <c r="F29" s="130"/>
      <c r="G29" s="130"/>
      <c r="H29" s="130"/>
      <c r="I29" s="130"/>
      <c r="J29" s="130"/>
      <c r="K29" s="130"/>
      <c r="L29" s="130"/>
      <c r="M29" s="130"/>
      <c r="N29" s="131"/>
    </row>
    <row r="30" spans="2:14" ht="11.25" customHeight="1">
      <c r="B30" s="129"/>
      <c r="C30" s="130"/>
      <c r="D30" s="130"/>
      <c r="E30" s="130"/>
      <c r="F30" s="130"/>
      <c r="G30" s="130"/>
      <c r="H30" s="130"/>
      <c r="I30" s="130"/>
      <c r="J30" s="130"/>
      <c r="K30" s="130"/>
      <c r="L30" s="130"/>
      <c r="M30" s="130"/>
      <c r="N30" s="131"/>
    </row>
    <row r="31" spans="2:14" ht="11.25" customHeight="1" thickBot="1">
      <c r="B31" s="132"/>
      <c r="C31" s="133"/>
      <c r="D31" s="133"/>
      <c r="E31" s="133"/>
      <c r="F31" s="133"/>
      <c r="G31" s="133"/>
      <c r="H31" s="133"/>
      <c r="I31" s="133"/>
      <c r="J31" s="133"/>
      <c r="K31" s="133"/>
      <c r="L31" s="133"/>
      <c r="M31" s="133"/>
      <c r="N31" s="134"/>
    </row>
  </sheetData>
  <mergeCells count="6">
    <mergeCell ref="B25:N31"/>
    <mergeCell ref="B1:N1"/>
    <mergeCell ref="B3:G11"/>
    <mergeCell ref="I3:N11"/>
    <mergeCell ref="B14:G22"/>
    <mergeCell ref="I14:N22"/>
  </mergeCells>
  <phoneticPr fontId="1"/>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73AB-8C9A-45AC-B64F-144979B2448A}">
  <sheetPr>
    <pageSetUpPr fitToPage="1"/>
  </sheetPr>
  <dimension ref="B1:N40"/>
  <sheetViews>
    <sheetView showGridLines="0" workbookViewId="0">
      <selection activeCell="B1" sqref="B1:N40"/>
    </sheetView>
  </sheetViews>
  <sheetFormatPr defaultRowHeight="18.75"/>
  <cols>
    <col min="1" max="1" width="2.625" customWidth="1"/>
    <col min="8" max="8" width="2.625" customWidth="1"/>
  </cols>
  <sheetData>
    <row r="1" spans="2:14" ht="28.5">
      <c r="B1" s="125" t="s">
        <v>133</v>
      </c>
      <c r="C1" s="125"/>
      <c r="D1" s="125"/>
      <c r="E1" s="125"/>
      <c r="F1" s="125"/>
      <c r="G1" s="125"/>
      <c r="H1" s="125"/>
      <c r="I1" s="125"/>
      <c r="J1" s="125"/>
      <c r="K1" s="125"/>
      <c r="L1" s="125"/>
      <c r="M1" s="125"/>
      <c r="N1" s="125"/>
    </row>
    <row r="2" spans="2:14" ht="21.75" thickBot="1">
      <c r="B2" s="67" t="s">
        <v>118</v>
      </c>
      <c r="C2" s="65"/>
      <c r="D2" s="65"/>
      <c r="E2" s="65"/>
      <c r="F2" s="65"/>
      <c r="G2" s="65"/>
      <c r="H2" s="65"/>
      <c r="I2" s="67" t="s">
        <v>119</v>
      </c>
      <c r="J2" s="65"/>
      <c r="K2" s="65"/>
      <c r="L2" s="65"/>
      <c r="M2" s="65"/>
      <c r="N2" s="65"/>
    </row>
    <row r="3" spans="2:14" ht="10.5" customHeight="1">
      <c r="B3" s="135"/>
      <c r="C3" s="136"/>
      <c r="D3" s="136"/>
      <c r="E3" s="136"/>
      <c r="F3" s="136"/>
      <c r="G3" s="137"/>
      <c r="I3" s="144"/>
      <c r="J3" s="145"/>
      <c r="K3" s="145"/>
      <c r="L3" s="145"/>
      <c r="M3" s="145"/>
      <c r="N3" s="146"/>
    </row>
    <row r="4" spans="2:14" ht="10.5" customHeight="1">
      <c r="B4" s="138"/>
      <c r="C4" s="139"/>
      <c r="D4" s="139"/>
      <c r="E4" s="139"/>
      <c r="F4" s="139"/>
      <c r="G4" s="140"/>
      <c r="I4" s="147"/>
      <c r="J4" s="148"/>
      <c r="K4" s="148"/>
      <c r="L4" s="148"/>
      <c r="M4" s="148"/>
      <c r="N4" s="149"/>
    </row>
    <row r="5" spans="2:14" ht="10.5" customHeight="1">
      <c r="B5" s="138"/>
      <c r="C5" s="139"/>
      <c r="D5" s="139"/>
      <c r="E5" s="139"/>
      <c r="F5" s="139"/>
      <c r="G5" s="140"/>
      <c r="I5" s="147"/>
      <c r="J5" s="148"/>
      <c r="K5" s="148"/>
      <c r="L5" s="148"/>
      <c r="M5" s="148"/>
      <c r="N5" s="149"/>
    </row>
    <row r="6" spans="2:14" ht="10.5" customHeight="1">
      <c r="B6" s="138"/>
      <c r="C6" s="139"/>
      <c r="D6" s="139"/>
      <c r="E6" s="139"/>
      <c r="F6" s="139"/>
      <c r="G6" s="140"/>
      <c r="I6" s="147"/>
      <c r="J6" s="148"/>
      <c r="K6" s="148"/>
      <c r="L6" s="148"/>
      <c r="M6" s="148"/>
      <c r="N6" s="149"/>
    </row>
    <row r="7" spans="2:14" ht="10.5" customHeight="1">
      <c r="B7" s="138"/>
      <c r="C7" s="139"/>
      <c r="D7" s="139"/>
      <c r="E7" s="139"/>
      <c r="F7" s="139"/>
      <c r="G7" s="140"/>
      <c r="I7" s="147"/>
      <c r="J7" s="148"/>
      <c r="K7" s="148"/>
      <c r="L7" s="148"/>
      <c r="M7" s="148"/>
      <c r="N7" s="149"/>
    </row>
    <row r="8" spans="2:14" ht="10.5" customHeight="1">
      <c r="B8" s="138"/>
      <c r="C8" s="139"/>
      <c r="D8" s="139"/>
      <c r="E8" s="139"/>
      <c r="F8" s="139"/>
      <c r="G8" s="140"/>
      <c r="I8" s="147"/>
      <c r="J8" s="148"/>
      <c r="K8" s="148"/>
      <c r="L8" s="148"/>
      <c r="M8" s="148"/>
      <c r="N8" s="149"/>
    </row>
    <row r="9" spans="2:14" ht="10.5" customHeight="1">
      <c r="B9" s="138"/>
      <c r="C9" s="139"/>
      <c r="D9" s="139"/>
      <c r="E9" s="139"/>
      <c r="F9" s="139"/>
      <c r="G9" s="140"/>
      <c r="I9" s="147"/>
      <c r="J9" s="148"/>
      <c r="K9" s="148"/>
      <c r="L9" s="148"/>
      <c r="M9" s="148"/>
      <c r="N9" s="149"/>
    </row>
    <row r="10" spans="2:14" ht="10.5" customHeight="1">
      <c r="B10" s="138"/>
      <c r="C10" s="139"/>
      <c r="D10" s="139"/>
      <c r="E10" s="139"/>
      <c r="F10" s="139"/>
      <c r="G10" s="140"/>
      <c r="I10" s="147"/>
      <c r="J10" s="148"/>
      <c r="K10" s="148"/>
      <c r="L10" s="148"/>
      <c r="M10" s="148"/>
      <c r="N10" s="149"/>
    </row>
    <row r="11" spans="2:14" ht="10.5" customHeight="1" thickBot="1">
      <c r="B11" s="141"/>
      <c r="C11" s="142"/>
      <c r="D11" s="142"/>
      <c r="E11" s="142"/>
      <c r="F11" s="142"/>
      <c r="G11" s="143"/>
      <c r="I11" s="150"/>
      <c r="J11" s="151"/>
      <c r="K11" s="151"/>
      <c r="L11" s="151"/>
      <c r="M11" s="151"/>
      <c r="N11" s="152"/>
    </row>
    <row r="12" spans="2:14" ht="6" customHeight="1">
      <c r="B12" s="66"/>
      <c r="C12" s="66"/>
      <c r="D12" s="66"/>
      <c r="E12" s="66"/>
      <c r="F12" s="66"/>
      <c r="G12" s="66"/>
      <c r="I12" s="66"/>
      <c r="J12" s="66"/>
      <c r="K12" s="66"/>
      <c r="L12" s="66"/>
      <c r="M12" s="66"/>
      <c r="N12" s="66"/>
    </row>
    <row r="13" spans="2:14" ht="21.75" thickBot="1">
      <c r="B13" s="67" t="s">
        <v>120</v>
      </c>
      <c r="I13" s="67" t="s">
        <v>121</v>
      </c>
    </row>
    <row r="14" spans="2:14" ht="10.5" customHeight="1">
      <c r="B14" s="135"/>
      <c r="C14" s="136"/>
      <c r="D14" s="136"/>
      <c r="E14" s="136"/>
      <c r="F14" s="136"/>
      <c r="G14" s="137"/>
      <c r="I14" s="144"/>
      <c r="J14" s="145"/>
      <c r="K14" s="145"/>
      <c r="L14" s="145"/>
      <c r="M14" s="145"/>
      <c r="N14" s="146"/>
    </row>
    <row r="15" spans="2:14" ht="10.5" customHeight="1">
      <c r="B15" s="138"/>
      <c r="C15" s="139"/>
      <c r="D15" s="139"/>
      <c r="E15" s="139"/>
      <c r="F15" s="139"/>
      <c r="G15" s="140"/>
      <c r="I15" s="147"/>
      <c r="J15" s="148"/>
      <c r="K15" s="148"/>
      <c r="L15" s="148"/>
      <c r="M15" s="148"/>
      <c r="N15" s="149"/>
    </row>
    <row r="16" spans="2:14" ht="10.5" customHeight="1">
      <c r="B16" s="138"/>
      <c r="C16" s="139"/>
      <c r="D16" s="139"/>
      <c r="E16" s="139"/>
      <c r="F16" s="139"/>
      <c r="G16" s="140"/>
      <c r="I16" s="147"/>
      <c r="J16" s="148"/>
      <c r="K16" s="148"/>
      <c r="L16" s="148"/>
      <c r="M16" s="148"/>
      <c r="N16" s="149"/>
    </row>
    <row r="17" spans="2:14" ht="10.5" customHeight="1">
      <c r="B17" s="138"/>
      <c r="C17" s="139"/>
      <c r="D17" s="139"/>
      <c r="E17" s="139"/>
      <c r="F17" s="139"/>
      <c r="G17" s="140"/>
      <c r="I17" s="147"/>
      <c r="J17" s="148"/>
      <c r="K17" s="148"/>
      <c r="L17" s="148"/>
      <c r="M17" s="148"/>
      <c r="N17" s="149"/>
    </row>
    <row r="18" spans="2:14" ht="10.5" customHeight="1">
      <c r="B18" s="138"/>
      <c r="C18" s="139"/>
      <c r="D18" s="139"/>
      <c r="E18" s="139"/>
      <c r="F18" s="139"/>
      <c r="G18" s="140"/>
      <c r="I18" s="147"/>
      <c r="J18" s="148"/>
      <c r="K18" s="148"/>
      <c r="L18" s="148"/>
      <c r="M18" s="148"/>
      <c r="N18" s="149"/>
    </row>
    <row r="19" spans="2:14" ht="10.5" customHeight="1">
      <c r="B19" s="138"/>
      <c r="C19" s="139"/>
      <c r="D19" s="139"/>
      <c r="E19" s="139"/>
      <c r="F19" s="139"/>
      <c r="G19" s="140"/>
      <c r="I19" s="147"/>
      <c r="J19" s="148"/>
      <c r="K19" s="148"/>
      <c r="L19" s="148"/>
      <c r="M19" s="148"/>
      <c r="N19" s="149"/>
    </row>
    <row r="20" spans="2:14" ht="10.5" customHeight="1">
      <c r="B20" s="138"/>
      <c r="C20" s="139"/>
      <c r="D20" s="139"/>
      <c r="E20" s="139"/>
      <c r="F20" s="139"/>
      <c r="G20" s="140"/>
      <c r="I20" s="147"/>
      <c r="J20" s="148"/>
      <c r="K20" s="148"/>
      <c r="L20" s="148"/>
      <c r="M20" s="148"/>
      <c r="N20" s="149"/>
    </row>
    <row r="21" spans="2:14" ht="10.5" customHeight="1">
      <c r="B21" s="138"/>
      <c r="C21" s="139"/>
      <c r="D21" s="139"/>
      <c r="E21" s="139"/>
      <c r="F21" s="139"/>
      <c r="G21" s="140"/>
      <c r="I21" s="147"/>
      <c r="J21" s="148"/>
      <c r="K21" s="148"/>
      <c r="L21" s="148"/>
      <c r="M21" s="148"/>
      <c r="N21" s="149"/>
    </row>
    <row r="22" spans="2:14" ht="10.5" customHeight="1" thickBot="1">
      <c r="B22" s="141"/>
      <c r="C22" s="142"/>
      <c r="D22" s="142"/>
      <c r="E22" s="142"/>
      <c r="F22" s="142"/>
      <c r="G22" s="143"/>
      <c r="I22" s="150"/>
      <c r="J22" s="151"/>
      <c r="K22" s="151"/>
      <c r="L22" s="151"/>
      <c r="M22" s="151"/>
      <c r="N22" s="152"/>
    </row>
    <row r="23" spans="2:14" ht="6" customHeight="1">
      <c r="B23" s="66"/>
      <c r="C23" s="66"/>
      <c r="D23" s="66"/>
      <c r="E23" s="66"/>
      <c r="F23" s="66"/>
      <c r="G23" s="66"/>
      <c r="I23" s="66"/>
      <c r="J23" s="66"/>
      <c r="K23" s="66"/>
      <c r="L23" s="66"/>
      <c r="M23" s="66"/>
      <c r="N23" s="66"/>
    </row>
    <row r="24" spans="2:14" ht="21.75" thickBot="1">
      <c r="B24" s="67" t="s">
        <v>122</v>
      </c>
    </row>
    <row r="25" spans="2:14" ht="13.5" customHeight="1">
      <c r="B25" s="126"/>
      <c r="C25" s="127"/>
      <c r="D25" s="127"/>
      <c r="E25" s="127"/>
      <c r="F25" s="127"/>
      <c r="G25" s="127"/>
      <c r="H25" s="127"/>
      <c r="I25" s="127"/>
      <c r="J25" s="127"/>
      <c r="K25" s="127"/>
      <c r="L25" s="127"/>
      <c r="M25" s="127"/>
      <c r="N25" s="128"/>
    </row>
    <row r="26" spans="2:14" ht="13.5" customHeight="1">
      <c r="B26" s="129"/>
      <c r="C26" s="130"/>
      <c r="D26" s="130"/>
      <c r="E26" s="130"/>
      <c r="F26" s="130"/>
      <c r="G26" s="130"/>
      <c r="H26" s="130"/>
      <c r="I26" s="130"/>
      <c r="J26" s="130"/>
      <c r="K26" s="130"/>
      <c r="L26" s="130"/>
      <c r="M26" s="130"/>
      <c r="N26" s="131"/>
    </row>
    <row r="27" spans="2:14" ht="13.5" customHeight="1">
      <c r="B27" s="129"/>
      <c r="C27" s="130"/>
      <c r="D27" s="130"/>
      <c r="E27" s="130"/>
      <c r="F27" s="130"/>
      <c r="G27" s="130"/>
      <c r="H27" s="130"/>
      <c r="I27" s="130"/>
      <c r="J27" s="130"/>
      <c r="K27" s="130"/>
      <c r="L27" s="130"/>
      <c r="M27" s="130"/>
      <c r="N27" s="131"/>
    </row>
    <row r="28" spans="2:14" ht="13.5" customHeight="1">
      <c r="B28" s="129"/>
      <c r="C28" s="130"/>
      <c r="D28" s="130"/>
      <c r="E28" s="130"/>
      <c r="F28" s="130"/>
      <c r="G28" s="130"/>
      <c r="H28" s="130"/>
      <c r="I28" s="130"/>
      <c r="J28" s="130"/>
      <c r="K28" s="130"/>
      <c r="L28" s="130"/>
      <c r="M28" s="130"/>
      <c r="N28" s="131"/>
    </row>
    <row r="29" spans="2:14" ht="13.5" customHeight="1">
      <c r="B29" s="129"/>
      <c r="C29" s="130"/>
      <c r="D29" s="130"/>
      <c r="E29" s="130"/>
      <c r="F29" s="130"/>
      <c r="G29" s="130"/>
      <c r="H29" s="130"/>
      <c r="I29" s="130"/>
      <c r="J29" s="130"/>
      <c r="K29" s="130"/>
      <c r="L29" s="130"/>
      <c r="M29" s="130"/>
      <c r="N29" s="131"/>
    </row>
    <row r="30" spans="2:14" ht="13.5" customHeight="1">
      <c r="B30" s="129"/>
      <c r="C30" s="130"/>
      <c r="D30" s="130"/>
      <c r="E30" s="130"/>
      <c r="F30" s="130"/>
      <c r="G30" s="130"/>
      <c r="H30" s="130"/>
      <c r="I30" s="130"/>
      <c r="J30" s="130"/>
      <c r="K30" s="130"/>
      <c r="L30" s="130"/>
      <c r="M30" s="130"/>
      <c r="N30" s="131"/>
    </row>
    <row r="31" spans="2:14" ht="13.5" customHeight="1" thickBot="1">
      <c r="B31" s="132"/>
      <c r="C31" s="133"/>
      <c r="D31" s="133"/>
      <c r="E31" s="133"/>
      <c r="F31" s="133"/>
      <c r="G31" s="133"/>
      <c r="H31" s="133"/>
      <c r="I31" s="133"/>
      <c r="J31" s="133"/>
      <c r="K31" s="133"/>
      <c r="L31" s="133"/>
      <c r="M31" s="133"/>
      <c r="N31" s="134"/>
    </row>
    <row r="32" spans="2:14" ht="6" customHeight="1"/>
    <row r="33" spans="2:14" ht="21.75" thickBot="1">
      <c r="B33" s="67" t="s">
        <v>134</v>
      </c>
    </row>
    <row r="34" spans="2:14" ht="16.5" customHeight="1">
      <c r="B34" s="153" t="s">
        <v>123</v>
      </c>
      <c r="C34" s="154"/>
      <c r="D34" s="154"/>
      <c r="E34" s="154"/>
      <c r="F34" s="154"/>
      <c r="G34" s="154"/>
      <c r="H34" s="154"/>
      <c r="I34" s="154"/>
      <c r="J34" s="154"/>
      <c r="K34" s="154"/>
      <c r="L34" s="154"/>
      <c r="M34" s="154"/>
      <c r="N34" s="155"/>
    </row>
    <row r="35" spans="2:14" ht="16.5" customHeight="1">
      <c r="B35" s="156"/>
      <c r="C35" s="157"/>
      <c r="D35" s="157"/>
      <c r="E35" s="157"/>
      <c r="F35" s="157"/>
      <c r="G35" s="157"/>
      <c r="H35" s="157"/>
      <c r="I35" s="157"/>
      <c r="J35" s="157"/>
      <c r="K35" s="157"/>
      <c r="L35" s="157"/>
      <c r="M35" s="157"/>
      <c r="N35" s="158"/>
    </row>
    <row r="36" spans="2:14" ht="16.5" customHeight="1">
      <c r="B36" s="156"/>
      <c r="C36" s="157"/>
      <c r="D36" s="157"/>
      <c r="E36" s="157"/>
      <c r="F36" s="157"/>
      <c r="G36" s="157"/>
      <c r="H36" s="157"/>
      <c r="I36" s="157"/>
      <c r="J36" s="157"/>
      <c r="K36" s="157"/>
      <c r="L36" s="157"/>
      <c r="M36" s="157"/>
      <c r="N36" s="158"/>
    </row>
    <row r="37" spans="2:14" ht="16.5" customHeight="1">
      <c r="B37" s="156"/>
      <c r="C37" s="157"/>
      <c r="D37" s="157"/>
      <c r="E37" s="157"/>
      <c r="F37" s="157"/>
      <c r="G37" s="157"/>
      <c r="H37" s="157"/>
      <c r="I37" s="157"/>
      <c r="J37" s="157"/>
      <c r="K37" s="157"/>
      <c r="L37" s="157"/>
      <c r="M37" s="157"/>
      <c r="N37" s="158"/>
    </row>
    <row r="38" spans="2:14" ht="16.5" customHeight="1">
      <c r="B38" s="156"/>
      <c r="C38" s="157"/>
      <c r="D38" s="157"/>
      <c r="E38" s="157"/>
      <c r="F38" s="157"/>
      <c r="G38" s="157"/>
      <c r="H38" s="157"/>
      <c r="I38" s="157"/>
      <c r="J38" s="157"/>
      <c r="K38" s="157"/>
      <c r="L38" s="157"/>
      <c r="M38" s="157"/>
      <c r="N38" s="158"/>
    </row>
    <row r="39" spans="2:14" ht="16.5" customHeight="1">
      <c r="B39" s="156"/>
      <c r="C39" s="157"/>
      <c r="D39" s="157"/>
      <c r="E39" s="157"/>
      <c r="F39" s="157"/>
      <c r="G39" s="157"/>
      <c r="H39" s="157"/>
      <c r="I39" s="157"/>
      <c r="J39" s="157"/>
      <c r="K39" s="157"/>
      <c r="L39" s="157"/>
      <c r="M39" s="157"/>
      <c r="N39" s="158"/>
    </row>
    <row r="40" spans="2:14" ht="16.5" customHeight="1" thickBot="1">
      <c r="B40" s="159"/>
      <c r="C40" s="160"/>
      <c r="D40" s="160"/>
      <c r="E40" s="160"/>
      <c r="F40" s="160"/>
      <c r="G40" s="160"/>
      <c r="H40" s="160"/>
      <c r="I40" s="160"/>
      <c r="J40" s="160"/>
      <c r="K40" s="160"/>
      <c r="L40" s="160"/>
      <c r="M40" s="160"/>
      <c r="N40" s="161"/>
    </row>
  </sheetData>
  <mergeCells count="7">
    <mergeCell ref="B34:N40"/>
    <mergeCell ref="B1:N1"/>
    <mergeCell ref="B3:G11"/>
    <mergeCell ref="I3:N11"/>
    <mergeCell ref="B14:G22"/>
    <mergeCell ref="I14:N22"/>
    <mergeCell ref="B25:N31"/>
  </mergeCells>
  <phoneticPr fontId="1"/>
  <pageMargins left="0.70866141732283472" right="0.70866141732283472" top="0.55118110236220474" bottom="0.55118110236220474"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B73CB-2339-4321-8421-C957C0957808}">
  <sheetPr>
    <pageSetUpPr fitToPage="1"/>
  </sheetPr>
  <dimension ref="B1:N40"/>
  <sheetViews>
    <sheetView showGridLines="0" workbookViewId="0">
      <selection activeCell="R26" sqref="R26"/>
    </sheetView>
  </sheetViews>
  <sheetFormatPr defaultRowHeight="18.75"/>
  <cols>
    <col min="1" max="1" width="2.625" customWidth="1"/>
    <col min="8" max="8" width="2.625" customWidth="1"/>
  </cols>
  <sheetData>
    <row r="1" spans="2:14" ht="28.5">
      <c r="B1" s="125" t="s">
        <v>136</v>
      </c>
      <c r="C1" s="125"/>
      <c r="D1" s="125"/>
      <c r="E1" s="125"/>
      <c r="F1" s="125"/>
      <c r="G1" s="125"/>
      <c r="H1" s="125"/>
      <c r="I1" s="125"/>
      <c r="J1" s="125"/>
      <c r="K1" s="125"/>
      <c r="L1" s="125"/>
      <c r="M1" s="125"/>
      <c r="N1" s="125"/>
    </row>
    <row r="2" spans="2:14" ht="21.75" thickBot="1">
      <c r="B2" s="67" t="s">
        <v>118</v>
      </c>
      <c r="C2" s="65"/>
      <c r="D2" s="65"/>
      <c r="E2" s="65"/>
      <c r="F2" s="65"/>
      <c r="G2" s="65"/>
      <c r="H2" s="65"/>
      <c r="I2" s="67" t="s">
        <v>119</v>
      </c>
      <c r="J2" s="65"/>
      <c r="K2" s="65"/>
      <c r="L2" s="65"/>
      <c r="M2" s="65"/>
      <c r="N2" s="65"/>
    </row>
    <row r="3" spans="2:14" ht="10.5" customHeight="1">
      <c r="B3" s="135"/>
      <c r="C3" s="136"/>
      <c r="D3" s="136"/>
      <c r="E3" s="136"/>
      <c r="F3" s="136"/>
      <c r="G3" s="137"/>
      <c r="I3" s="144"/>
      <c r="J3" s="145"/>
      <c r="K3" s="145"/>
      <c r="L3" s="145"/>
      <c r="M3" s="145"/>
      <c r="N3" s="146"/>
    </row>
    <row r="4" spans="2:14" ht="10.5" customHeight="1">
      <c r="B4" s="138"/>
      <c r="C4" s="139"/>
      <c r="D4" s="139"/>
      <c r="E4" s="139"/>
      <c r="F4" s="139"/>
      <c r="G4" s="140"/>
      <c r="I4" s="147"/>
      <c r="J4" s="148"/>
      <c r="K4" s="148"/>
      <c r="L4" s="148"/>
      <c r="M4" s="148"/>
      <c r="N4" s="149"/>
    </row>
    <row r="5" spans="2:14" ht="10.5" customHeight="1">
      <c r="B5" s="138"/>
      <c r="C5" s="139"/>
      <c r="D5" s="139"/>
      <c r="E5" s="139"/>
      <c r="F5" s="139"/>
      <c r="G5" s="140"/>
      <c r="I5" s="147"/>
      <c r="J5" s="148"/>
      <c r="K5" s="148"/>
      <c r="L5" s="148"/>
      <c r="M5" s="148"/>
      <c r="N5" s="149"/>
    </row>
    <row r="6" spans="2:14" ht="10.5" customHeight="1">
      <c r="B6" s="138"/>
      <c r="C6" s="139"/>
      <c r="D6" s="139"/>
      <c r="E6" s="139"/>
      <c r="F6" s="139"/>
      <c r="G6" s="140"/>
      <c r="I6" s="147"/>
      <c r="J6" s="148"/>
      <c r="K6" s="148"/>
      <c r="L6" s="148"/>
      <c r="M6" s="148"/>
      <c r="N6" s="149"/>
    </row>
    <row r="7" spans="2:14" ht="10.5" customHeight="1">
      <c r="B7" s="138"/>
      <c r="C7" s="139"/>
      <c r="D7" s="139"/>
      <c r="E7" s="139"/>
      <c r="F7" s="139"/>
      <c r="G7" s="140"/>
      <c r="I7" s="147"/>
      <c r="J7" s="148"/>
      <c r="K7" s="148"/>
      <c r="L7" s="148"/>
      <c r="M7" s="148"/>
      <c r="N7" s="149"/>
    </row>
    <row r="8" spans="2:14" ht="10.5" customHeight="1">
      <c r="B8" s="138"/>
      <c r="C8" s="139"/>
      <c r="D8" s="139"/>
      <c r="E8" s="139"/>
      <c r="F8" s="139"/>
      <c r="G8" s="140"/>
      <c r="I8" s="147"/>
      <c r="J8" s="148"/>
      <c r="K8" s="148"/>
      <c r="L8" s="148"/>
      <c r="M8" s="148"/>
      <c r="N8" s="149"/>
    </row>
    <row r="9" spans="2:14" ht="10.5" customHeight="1">
      <c r="B9" s="138"/>
      <c r="C9" s="139"/>
      <c r="D9" s="139"/>
      <c r="E9" s="139"/>
      <c r="F9" s="139"/>
      <c r="G9" s="140"/>
      <c r="I9" s="147"/>
      <c r="J9" s="148"/>
      <c r="K9" s="148"/>
      <c r="L9" s="148"/>
      <c r="M9" s="148"/>
      <c r="N9" s="149"/>
    </row>
    <row r="10" spans="2:14" ht="10.5" customHeight="1">
      <c r="B10" s="138"/>
      <c r="C10" s="139"/>
      <c r="D10" s="139"/>
      <c r="E10" s="139"/>
      <c r="F10" s="139"/>
      <c r="G10" s="140"/>
      <c r="I10" s="147"/>
      <c r="J10" s="148"/>
      <c r="K10" s="148"/>
      <c r="L10" s="148"/>
      <c r="M10" s="148"/>
      <c r="N10" s="149"/>
    </row>
    <row r="11" spans="2:14" ht="10.5" customHeight="1" thickBot="1">
      <c r="B11" s="141"/>
      <c r="C11" s="142"/>
      <c r="D11" s="142"/>
      <c r="E11" s="142"/>
      <c r="F11" s="142"/>
      <c r="G11" s="143"/>
      <c r="I11" s="150"/>
      <c r="J11" s="151"/>
      <c r="K11" s="151"/>
      <c r="L11" s="151"/>
      <c r="M11" s="151"/>
      <c r="N11" s="152"/>
    </row>
    <row r="12" spans="2:14" ht="6" customHeight="1">
      <c r="B12" s="66"/>
      <c r="C12" s="66"/>
      <c r="D12" s="66"/>
      <c r="E12" s="66"/>
      <c r="F12" s="66"/>
      <c r="G12" s="66"/>
      <c r="I12" s="66"/>
      <c r="J12" s="66"/>
      <c r="K12" s="66"/>
      <c r="L12" s="66"/>
      <c r="M12" s="66"/>
      <c r="N12" s="66"/>
    </row>
    <row r="13" spans="2:14" ht="21.75" thickBot="1">
      <c r="B13" s="67" t="s">
        <v>120</v>
      </c>
      <c r="I13" s="67" t="s">
        <v>121</v>
      </c>
    </row>
    <row r="14" spans="2:14" ht="10.5" customHeight="1">
      <c r="B14" s="135"/>
      <c r="C14" s="136"/>
      <c r="D14" s="136"/>
      <c r="E14" s="136"/>
      <c r="F14" s="136"/>
      <c r="G14" s="137"/>
      <c r="I14" s="144"/>
      <c r="J14" s="145"/>
      <c r="K14" s="145"/>
      <c r="L14" s="145"/>
      <c r="M14" s="145"/>
      <c r="N14" s="146"/>
    </row>
    <row r="15" spans="2:14" ht="10.5" customHeight="1">
      <c r="B15" s="138"/>
      <c r="C15" s="139"/>
      <c r="D15" s="139"/>
      <c r="E15" s="139"/>
      <c r="F15" s="139"/>
      <c r="G15" s="140"/>
      <c r="I15" s="147"/>
      <c r="J15" s="148"/>
      <c r="K15" s="148"/>
      <c r="L15" s="148"/>
      <c r="M15" s="148"/>
      <c r="N15" s="149"/>
    </row>
    <row r="16" spans="2:14" ht="10.5" customHeight="1">
      <c r="B16" s="138"/>
      <c r="C16" s="139"/>
      <c r="D16" s="139"/>
      <c r="E16" s="139"/>
      <c r="F16" s="139"/>
      <c r="G16" s="140"/>
      <c r="I16" s="147"/>
      <c r="J16" s="148"/>
      <c r="K16" s="148"/>
      <c r="L16" s="148"/>
      <c r="M16" s="148"/>
      <c r="N16" s="149"/>
    </row>
    <row r="17" spans="2:14" ht="10.5" customHeight="1">
      <c r="B17" s="138"/>
      <c r="C17" s="139"/>
      <c r="D17" s="139"/>
      <c r="E17" s="139"/>
      <c r="F17" s="139"/>
      <c r="G17" s="140"/>
      <c r="I17" s="147"/>
      <c r="J17" s="148"/>
      <c r="K17" s="148"/>
      <c r="L17" s="148"/>
      <c r="M17" s="148"/>
      <c r="N17" s="149"/>
    </row>
    <row r="18" spans="2:14" ht="10.5" customHeight="1">
      <c r="B18" s="138"/>
      <c r="C18" s="139"/>
      <c r="D18" s="139"/>
      <c r="E18" s="139"/>
      <c r="F18" s="139"/>
      <c r="G18" s="140"/>
      <c r="I18" s="147"/>
      <c r="J18" s="148"/>
      <c r="K18" s="148"/>
      <c r="L18" s="148"/>
      <c r="M18" s="148"/>
      <c r="N18" s="149"/>
    </row>
    <row r="19" spans="2:14" ht="10.5" customHeight="1">
      <c r="B19" s="138"/>
      <c r="C19" s="139"/>
      <c r="D19" s="139"/>
      <c r="E19" s="139"/>
      <c r="F19" s="139"/>
      <c r="G19" s="140"/>
      <c r="I19" s="147"/>
      <c r="J19" s="148"/>
      <c r="K19" s="148"/>
      <c r="L19" s="148"/>
      <c r="M19" s="148"/>
      <c r="N19" s="149"/>
    </row>
    <row r="20" spans="2:14" ht="10.5" customHeight="1">
      <c r="B20" s="138"/>
      <c r="C20" s="139"/>
      <c r="D20" s="139"/>
      <c r="E20" s="139"/>
      <c r="F20" s="139"/>
      <c r="G20" s="140"/>
      <c r="I20" s="147"/>
      <c r="J20" s="148"/>
      <c r="K20" s="148"/>
      <c r="L20" s="148"/>
      <c r="M20" s="148"/>
      <c r="N20" s="149"/>
    </row>
    <row r="21" spans="2:14" ht="10.5" customHeight="1">
      <c r="B21" s="138"/>
      <c r="C21" s="139"/>
      <c r="D21" s="139"/>
      <c r="E21" s="139"/>
      <c r="F21" s="139"/>
      <c r="G21" s="140"/>
      <c r="I21" s="147"/>
      <c r="J21" s="148"/>
      <c r="K21" s="148"/>
      <c r="L21" s="148"/>
      <c r="M21" s="148"/>
      <c r="N21" s="149"/>
    </row>
    <row r="22" spans="2:14" ht="10.5" customHeight="1" thickBot="1">
      <c r="B22" s="141"/>
      <c r="C22" s="142"/>
      <c r="D22" s="142"/>
      <c r="E22" s="142"/>
      <c r="F22" s="142"/>
      <c r="G22" s="143"/>
      <c r="I22" s="150"/>
      <c r="J22" s="151"/>
      <c r="K22" s="151"/>
      <c r="L22" s="151"/>
      <c r="M22" s="151"/>
      <c r="N22" s="152"/>
    </row>
    <row r="23" spans="2:14" ht="6" customHeight="1">
      <c r="B23" s="66"/>
      <c r="C23" s="66"/>
      <c r="D23" s="66"/>
      <c r="E23" s="66"/>
      <c r="F23" s="66"/>
      <c r="G23" s="66"/>
      <c r="I23" s="66"/>
      <c r="J23" s="66"/>
      <c r="K23" s="66"/>
      <c r="L23" s="66"/>
      <c r="M23" s="66"/>
      <c r="N23" s="66"/>
    </row>
    <row r="24" spans="2:14" ht="21.75" thickBot="1">
      <c r="B24" s="67" t="s">
        <v>122</v>
      </c>
    </row>
    <row r="25" spans="2:14" ht="13.5" customHeight="1">
      <c r="B25" s="126"/>
      <c r="C25" s="127"/>
      <c r="D25" s="127"/>
      <c r="E25" s="127"/>
      <c r="F25" s="127"/>
      <c r="G25" s="127"/>
      <c r="H25" s="127"/>
      <c r="I25" s="127"/>
      <c r="J25" s="127"/>
      <c r="K25" s="127"/>
      <c r="L25" s="127"/>
      <c r="M25" s="127"/>
      <c r="N25" s="128"/>
    </row>
    <row r="26" spans="2:14" ht="13.5" customHeight="1">
      <c r="B26" s="129"/>
      <c r="C26" s="130"/>
      <c r="D26" s="130"/>
      <c r="E26" s="130"/>
      <c r="F26" s="130"/>
      <c r="G26" s="130"/>
      <c r="H26" s="130"/>
      <c r="I26" s="130"/>
      <c r="J26" s="130"/>
      <c r="K26" s="130"/>
      <c r="L26" s="130"/>
      <c r="M26" s="130"/>
      <c r="N26" s="131"/>
    </row>
    <row r="27" spans="2:14" ht="13.5" customHeight="1">
      <c r="B27" s="129"/>
      <c r="C27" s="130"/>
      <c r="D27" s="130"/>
      <c r="E27" s="130"/>
      <c r="F27" s="130"/>
      <c r="G27" s="130"/>
      <c r="H27" s="130"/>
      <c r="I27" s="130"/>
      <c r="J27" s="130"/>
      <c r="K27" s="130"/>
      <c r="L27" s="130"/>
      <c r="M27" s="130"/>
      <c r="N27" s="131"/>
    </row>
    <row r="28" spans="2:14" ht="13.5" customHeight="1">
      <c r="B28" s="129"/>
      <c r="C28" s="130"/>
      <c r="D28" s="130"/>
      <c r="E28" s="130"/>
      <c r="F28" s="130"/>
      <c r="G28" s="130"/>
      <c r="H28" s="130"/>
      <c r="I28" s="130"/>
      <c r="J28" s="130"/>
      <c r="K28" s="130"/>
      <c r="L28" s="130"/>
      <c r="M28" s="130"/>
      <c r="N28" s="131"/>
    </row>
    <row r="29" spans="2:14" ht="13.5" customHeight="1">
      <c r="B29" s="129"/>
      <c r="C29" s="130"/>
      <c r="D29" s="130"/>
      <c r="E29" s="130"/>
      <c r="F29" s="130"/>
      <c r="G29" s="130"/>
      <c r="H29" s="130"/>
      <c r="I29" s="130"/>
      <c r="J29" s="130"/>
      <c r="K29" s="130"/>
      <c r="L29" s="130"/>
      <c r="M29" s="130"/>
      <c r="N29" s="131"/>
    </row>
    <row r="30" spans="2:14" ht="13.5" customHeight="1">
      <c r="B30" s="129"/>
      <c r="C30" s="130"/>
      <c r="D30" s="130"/>
      <c r="E30" s="130"/>
      <c r="F30" s="130"/>
      <c r="G30" s="130"/>
      <c r="H30" s="130"/>
      <c r="I30" s="130"/>
      <c r="J30" s="130"/>
      <c r="K30" s="130"/>
      <c r="L30" s="130"/>
      <c r="M30" s="130"/>
      <c r="N30" s="131"/>
    </row>
    <row r="31" spans="2:14" ht="13.5" customHeight="1" thickBot="1">
      <c r="B31" s="132"/>
      <c r="C31" s="133"/>
      <c r="D31" s="133"/>
      <c r="E31" s="133"/>
      <c r="F31" s="133"/>
      <c r="G31" s="133"/>
      <c r="H31" s="133"/>
      <c r="I31" s="133"/>
      <c r="J31" s="133"/>
      <c r="K31" s="133"/>
      <c r="L31" s="133"/>
      <c r="M31" s="133"/>
      <c r="N31" s="134"/>
    </row>
    <row r="32" spans="2:14" ht="6" customHeight="1"/>
    <row r="33" spans="2:14" ht="21.75" thickBot="1">
      <c r="B33" s="67" t="s">
        <v>134</v>
      </c>
    </row>
    <row r="34" spans="2:14" ht="16.5" customHeight="1">
      <c r="B34" s="153" t="s">
        <v>123</v>
      </c>
      <c r="C34" s="154"/>
      <c r="D34" s="154"/>
      <c r="E34" s="154"/>
      <c r="F34" s="154"/>
      <c r="G34" s="154"/>
      <c r="H34" s="154"/>
      <c r="I34" s="154"/>
      <c r="J34" s="154"/>
      <c r="K34" s="154"/>
      <c r="L34" s="154"/>
      <c r="M34" s="154"/>
      <c r="N34" s="155"/>
    </row>
    <row r="35" spans="2:14" ht="16.5" customHeight="1">
      <c r="B35" s="156"/>
      <c r="C35" s="157"/>
      <c r="D35" s="157"/>
      <c r="E35" s="157"/>
      <c r="F35" s="157"/>
      <c r="G35" s="157"/>
      <c r="H35" s="157"/>
      <c r="I35" s="157"/>
      <c r="J35" s="157"/>
      <c r="K35" s="157"/>
      <c r="L35" s="157"/>
      <c r="M35" s="157"/>
      <c r="N35" s="158"/>
    </row>
    <row r="36" spans="2:14" ht="16.5" customHeight="1">
      <c r="B36" s="156"/>
      <c r="C36" s="157"/>
      <c r="D36" s="157"/>
      <c r="E36" s="157"/>
      <c r="F36" s="157"/>
      <c r="G36" s="157"/>
      <c r="H36" s="157"/>
      <c r="I36" s="157"/>
      <c r="J36" s="157"/>
      <c r="K36" s="157"/>
      <c r="L36" s="157"/>
      <c r="M36" s="157"/>
      <c r="N36" s="158"/>
    </row>
    <row r="37" spans="2:14" ht="16.5" customHeight="1">
      <c r="B37" s="156"/>
      <c r="C37" s="157"/>
      <c r="D37" s="157"/>
      <c r="E37" s="157"/>
      <c r="F37" s="157"/>
      <c r="G37" s="157"/>
      <c r="H37" s="157"/>
      <c r="I37" s="157"/>
      <c r="J37" s="157"/>
      <c r="K37" s="157"/>
      <c r="L37" s="157"/>
      <c r="M37" s="157"/>
      <c r="N37" s="158"/>
    </row>
    <row r="38" spans="2:14" ht="16.5" customHeight="1">
      <c r="B38" s="156"/>
      <c r="C38" s="157"/>
      <c r="D38" s="157"/>
      <c r="E38" s="157"/>
      <c r="F38" s="157"/>
      <c r="G38" s="157"/>
      <c r="H38" s="157"/>
      <c r="I38" s="157"/>
      <c r="J38" s="157"/>
      <c r="K38" s="157"/>
      <c r="L38" s="157"/>
      <c r="M38" s="157"/>
      <c r="N38" s="158"/>
    </row>
    <row r="39" spans="2:14" ht="16.5" customHeight="1">
      <c r="B39" s="156"/>
      <c r="C39" s="157"/>
      <c r="D39" s="157"/>
      <c r="E39" s="157"/>
      <c r="F39" s="157"/>
      <c r="G39" s="157"/>
      <c r="H39" s="157"/>
      <c r="I39" s="157"/>
      <c r="J39" s="157"/>
      <c r="K39" s="157"/>
      <c r="L39" s="157"/>
      <c r="M39" s="157"/>
      <c r="N39" s="158"/>
    </row>
    <row r="40" spans="2:14" ht="16.5" customHeight="1" thickBot="1">
      <c r="B40" s="159"/>
      <c r="C40" s="160"/>
      <c r="D40" s="160"/>
      <c r="E40" s="160"/>
      <c r="F40" s="160"/>
      <c r="G40" s="160"/>
      <c r="H40" s="160"/>
      <c r="I40" s="160"/>
      <c r="J40" s="160"/>
      <c r="K40" s="160"/>
      <c r="L40" s="160"/>
      <c r="M40" s="160"/>
      <c r="N40" s="161"/>
    </row>
  </sheetData>
  <mergeCells count="7">
    <mergeCell ref="B34:N40"/>
    <mergeCell ref="B1:N1"/>
    <mergeCell ref="B3:G11"/>
    <mergeCell ref="I3:N11"/>
    <mergeCell ref="B14:G22"/>
    <mergeCell ref="I14:N22"/>
    <mergeCell ref="B25:N31"/>
  </mergeCells>
  <phoneticPr fontId="1"/>
  <pageMargins left="0.70866141732283472" right="0.70866141732283472" top="0.55118110236220474" bottom="0.55118110236220474" header="0.31496062992125984" footer="0.31496062992125984"/>
  <pageSetup paperSize="9"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7E1E-86EB-452C-A276-3093605A1A04}">
  <dimension ref="A1:B14"/>
  <sheetViews>
    <sheetView showGridLines="0" showWhiteSpace="0" view="pageBreakPreview" zoomScaleNormal="100" zoomScaleSheetLayoutView="100" workbookViewId="0">
      <selection activeCell="G11" sqref="G11"/>
    </sheetView>
  </sheetViews>
  <sheetFormatPr defaultColWidth="9" defaultRowHeight="15.75"/>
  <cols>
    <col min="1" max="1" width="15.125" style="28" bestFit="1" customWidth="1"/>
    <col min="2" max="2" width="115.375" style="53" customWidth="1"/>
    <col min="3" max="3" width="2.5" style="28" customWidth="1"/>
    <col min="4" max="16384" width="9" style="28"/>
  </cols>
  <sheetData>
    <row r="1" spans="1:2">
      <c r="A1" s="72" t="s">
        <v>86</v>
      </c>
      <c r="B1" s="72"/>
    </row>
    <row r="2" spans="1:2" ht="3.75" customHeight="1" thickBot="1">
      <c r="A2" s="71"/>
      <c r="B2" s="71"/>
    </row>
    <row r="3" spans="1:2" ht="78" customHeight="1" thickBot="1">
      <c r="A3" s="50" t="s">
        <v>144</v>
      </c>
      <c r="B3" s="51"/>
    </row>
    <row r="4" spans="1:2" ht="3.75" customHeight="1" thickBot="1">
      <c r="A4" s="71"/>
      <c r="B4" s="71"/>
    </row>
    <row r="5" spans="1:2" ht="78" customHeight="1" thickBot="1">
      <c r="A5" s="50" t="s">
        <v>145</v>
      </c>
      <c r="B5" s="51"/>
    </row>
    <row r="6" spans="1:2" ht="3.6" customHeight="1" thickBot="1">
      <c r="A6" s="54"/>
      <c r="B6" s="52"/>
    </row>
    <row r="7" spans="1:2" ht="78" customHeight="1" thickBot="1">
      <c r="A7" s="50" t="s">
        <v>146</v>
      </c>
      <c r="B7" s="51"/>
    </row>
    <row r="8" spans="1:2" ht="3" customHeight="1" thickBot="1">
      <c r="A8" s="50"/>
      <c r="B8" s="68"/>
    </row>
    <row r="9" spans="1:2" ht="78" customHeight="1" thickBot="1">
      <c r="A9" s="50" t="s">
        <v>147</v>
      </c>
      <c r="B9" s="51"/>
    </row>
    <row r="10" spans="1:2" ht="3.6" customHeight="1" thickBot="1">
      <c r="A10" s="54"/>
      <c r="B10" s="52"/>
    </row>
    <row r="11" spans="1:2" ht="78" customHeight="1" thickBot="1">
      <c r="A11" s="50" t="s">
        <v>148</v>
      </c>
      <c r="B11" s="51"/>
    </row>
    <row r="12" spans="1:2" ht="3.75" customHeight="1" thickBot="1">
      <c r="A12" s="71"/>
      <c r="B12" s="71"/>
    </row>
    <row r="13" spans="1:2" ht="78" customHeight="1" thickBot="1">
      <c r="A13" s="50" t="s">
        <v>124</v>
      </c>
      <c r="B13" s="51"/>
    </row>
    <row r="14" spans="1:2" ht="3.6" customHeight="1">
      <c r="A14" s="54"/>
      <c r="B14" s="52"/>
    </row>
  </sheetData>
  <phoneticPr fontId="1"/>
  <pageMargins left="0.25" right="0.25" top="0.75" bottom="0.75" header="0.3" footer="0.3"/>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E5B71-5D9D-4894-A564-90872C25799C}">
  <dimension ref="A1:B14"/>
  <sheetViews>
    <sheetView showGridLines="0" showWhiteSpace="0" view="pageBreakPreview" zoomScale="93" zoomScaleNormal="100" zoomScaleSheetLayoutView="93" workbookViewId="0">
      <selection activeCell="F7" sqref="F7"/>
    </sheetView>
  </sheetViews>
  <sheetFormatPr defaultColWidth="9" defaultRowHeight="15.75"/>
  <cols>
    <col min="1" max="1" width="15.125" style="28" bestFit="1" customWidth="1"/>
    <col min="2" max="2" width="115.375" style="53" customWidth="1"/>
    <col min="3" max="3" width="2.5" style="28" customWidth="1"/>
    <col min="4" max="16384" width="9" style="28"/>
  </cols>
  <sheetData>
    <row r="1" spans="1:2">
      <c r="A1" s="72" t="s">
        <v>86</v>
      </c>
      <c r="B1" s="72"/>
    </row>
    <row r="2" spans="1:2" ht="3.75" customHeight="1" thickBot="1">
      <c r="A2" s="71"/>
      <c r="B2" s="71"/>
    </row>
    <row r="3" spans="1:2" ht="78" customHeight="1" thickBot="1">
      <c r="A3" s="50" t="s">
        <v>144</v>
      </c>
      <c r="B3" s="51" t="s">
        <v>149</v>
      </c>
    </row>
    <row r="4" spans="1:2" ht="3.75" customHeight="1" thickBot="1">
      <c r="A4" s="71"/>
      <c r="B4" s="71"/>
    </row>
    <row r="5" spans="1:2" ht="78" customHeight="1" thickBot="1">
      <c r="A5" s="50" t="s">
        <v>145</v>
      </c>
      <c r="B5" s="51" t="s">
        <v>150</v>
      </c>
    </row>
    <row r="6" spans="1:2" ht="3.6" customHeight="1" thickBot="1">
      <c r="A6" s="54"/>
      <c r="B6" s="52"/>
    </row>
    <row r="7" spans="1:2" ht="78" customHeight="1" thickBot="1">
      <c r="A7" s="50" t="s">
        <v>146</v>
      </c>
      <c r="B7" s="51" t="s">
        <v>151</v>
      </c>
    </row>
    <row r="8" spans="1:2" ht="3" customHeight="1" thickBot="1">
      <c r="A8" s="50"/>
      <c r="B8" s="68"/>
    </row>
    <row r="9" spans="1:2" ht="78" customHeight="1" thickBot="1">
      <c r="A9" s="50" t="s">
        <v>147</v>
      </c>
      <c r="B9" s="51" t="s">
        <v>152</v>
      </c>
    </row>
    <row r="10" spans="1:2" ht="3.6" customHeight="1" thickBot="1">
      <c r="A10" s="54"/>
      <c r="B10" s="52"/>
    </row>
    <row r="11" spans="1:2" ht="78" customHeight="1" thickBot="1">
      <c r="A11" s="50" t="s">
        <v>148</v>
      </c>
      <c r="B11" s="51" t="s">
        <v>153</v>
      </c>
    </row>
    <row r="12" spans="1:2" ht="3.75" customHeight="1" thickBot="1">
      <c r="A12" s="71"/>
      <c r="B12" s="71"/>
    </row>
    <row r="13" spans="1:2" ht="78" customHeight="1" thickBot="1">
      <c r="A13" s="50" t="s">
        <v>124</v>
      </c>
      <c r="B13" s="51" t="s">
        <v>154</v>
      </c>
    </row>
    <row r="14" spans="1:2" ht="3.6" customHeight="1">
      <c r="A14" s="54"/>
      <c r="B14" s="52"/>
    </row>
  </sheetData>
  <phoneticPr fontId="1"/>
  <pageMargins left="0.25" right="0.25" top="0.75" bottom="0.75" header="0.3" footer="0.3"/>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841CF-DD86-411E-BBFE-8A009A6A2C58}">
  <dimension ref="A1:C23"/>
  <sheetViews>
    <sheetView showGridLines="0" showWhiteSpace="0" topLeftCell="A10" zoomScale="115" zoomScaleNormal="115" zoomScaleSheetLayoutView="85" zoomScalePageLayoutView="85" workbookViewId="0">
      <selection activeCell="A15" sqref="A15:C15"/>
    </sheetView>
  </sheetViews>
  <sheetFormatPr defaultColWidth="9" defaultRowHeight="15.75"/>
  <cols>
    <col min="1" max="1" width="7.125" style="39" customWidth="1"/>
    <col min="2" max="2" width="124.75" style="49" customWidth="1"/>
    <col min="3" max="3" width="18.875" style="39" customWidth="1"/>
    <col min="4" max="4" width="1.25" style="39" customWidth="1"/>
    <col min="5" max="16384" width="9" style="39"/>
  </cols>
  <sheetData>
    <row r="1" spans="1:3" ht="16.5" thickBot="1">
      <c r="A1" s="162" t="s">
        <v>139</v>
      </c>
      <c r="B1" s="162"/>
      <c r="C1" s="162"/>
    </row>
    <row r="2" spans="1:3" ht="35.450000000000003" customHeight="1" thickBot="1">
      <c r="B2" s="55"/>
      <c r="C2" s="47" t="s">
        <v>137</v>
      </c>
    </row>
    <row r="3" spans="1:3" ht="16.5" customHeight="1" thickBot="1">
      <c r="A3" s="162" t="s">
        <v>140</v>
      </c>
      <c r="B3" s="162"/>
      <c r="C3" s="162"/>
    </row>
    <row r="4" spans="1:3" ht="35.450000000000003" customHeight="1" thickBot="1">
      <c r="B4" s="55"/>
      <c r="C4" s="47" t="s">
        <v>138</v>
      </c>
    </row>
    <row r="5" spans="1:3" ht="16.5" customHeight="1" thickBot="1">
      <c r="A5" s="162" t="s">
        <v>141</v>
      </c>
      <c r="B5" s="162"/>
      <c r="C5" s="162"/>
    </row>
    <row r="6" spans="1:3" ht="35.450000000000003" customHeight="1" thickBot="1">
      <c r="B6" s="55"/>
      <c r="C6" s="46" t="s">
        <v>142</v>
      </c>
    </row>
    <row r="7" spans="1:3" ht="16.5" customHeight="1" thickBot="1">
      <c r="A7" s="162" t="s">
        <v>143</v>
      </c>
      <c r="B7" s="162"/>
      <c r="C7" s="162"/>
    </row>
    <row r="8" spans="1:3" ht="35.450000000000003" customHeight="1" thickBot="1">
      <c r="B8" s="55"/>
      <c r="C8" s="46" t="s">
        <v>75</v>
      </c>
    </row>
    <row r="9" spans="1:3" ht="16.5" thickBot="1">
      <c r="A9" s="162" t="s">
        <v>157</v>
      </c>
      <c r="B9" s="162"/>
      <c r="C9" s="162"/>
    </row>
    <row r="10" spans="1:3" ht="35.450000000000003" customHeight="1" thickBot="1">
      <c r="B10" s="55"/>
      <c r="C10" s="56" t="s">
        <v>108</v>
      </c>
    </row>
    <row r="11" spans="1:3" ht="16.5" thickBot="1">
      <c r="A11" s="162" t="s">
        <v>183</v>
      </c>
      <c r="B11" s="162"/>
      <c r="C11" s="162"/>
    </row>
    <row r="12" spans="1:3" ht="35.450000000000003" customHeight="1" thickBot="1">
      <c r="B12" s="55"/>
      <c r="C12" s="48" t="s">
        <v>76</v>
      </c>
    </row>
    <row r="13" spans="1:3" ht="51" customHeight="1" thickBot="1">
      <c r="A13" s="167" t="s">
        <v>184</v>
      </c>
      <c r="B13" s="167"/>
      <c r="C13" s="167"/>
    </row>
    <row r="14" spans="1:3" ht="35.450000000000003" customHeight="1" thickBot="1">
      <c r="B14" s="55"/>
      <c r="C14" s="48" t="s">
        <v>77</v>
      </c>
    </row>
    <row r="15" spans="1:3" ht="16.5" thickBot="1">
      <c r="A15" s="162" t="s">
        <v>185</v>
      </c>
      <c r="B15" s="162"/>
      <c r="C15" s="162"/>
    </row>
    <row r="16" spans="1:3" ht="35.450000000000003" customHeight="1" thickBot="1">
      <c r="B16" s="55"/>
      <c r="C16" s="48" t="s">
        <v>109</v>
      </c>
    </row>
    <row r="17" spans="1:3" ht="16.5" thickBot="1">
      <c r="A17" s="163" t="s">
        <v>110</v>
      </c>
      <c r="B17" s="163"/>
      <c r="C17" s="163"/>
    </row>
    <row r="18" spans="1:3" ht="103.5" customHeight="1" thickBot="1">
      <c r="A18" s="164" t="str">
        <f>"私たちは、商店街として『"&amp;B2&amp;"』になりたいと考えています。そのために『"&amp;B4&amp;"』をやりたいです。
やりたいことの実現を目指す際に、今私たちは『"&amp;B6&amp;"』が課題となっています。
課題の解消のために、私たちは『"&amp;B8&amp;"』を対象にして、『"&amp;B10&amp;"』ができるという価値の実現を目指します。
私たちは、『"&amp;B14&amp;"』という強みの発揮によって『"&amp;B12&amp;"の提供』という顧客価値の実現にコミットする『"&amp;B16&amp;"』事業に取り組みます。"</f>
        <v>私たちは、商店街として『』になりたいと考えています。そのために『』をやりたいです。
やりたいことの実現を目指す際に、今私たちは『』が課題となっています。
課題の解消のために、私たちは『』を対象にして、『』ができるという価値の実現を目指します。
私たちは、『』という強みの発揮によって『の提供』という顧客価値の実現にコミットする『』事業に取り組みます。</v>
      </c>
      <c r="B18" s="165"/>
      <c r="C18" s="166"/>
    </row>
    <row r="19" spans="1:3" ht="16.5" thickBot="1">
      <c r="A19" s="163" t="s">
        <v>111</v>
      </c>
      <c r="B19" s="163"/>
      <c r="C19" s="163"/>
    </row>
    <row r="20" spans="1:3">
      <c r="A20" s="57"/>
      <c r="B20" s="58"/>
      <c r="C20" s="59"/>
    </row>
    <row r="21" spans="1:3">
      <c r="A21" s="60"/>
      <c r="C21" s="61"/>
    </row>
    <row r="22" spans="1:3" ht="16.5" thickBot="1">
      <c r="A22" s="62"/>
      <c r="B22" s="63"/>
      <c r="C22" s="64"/>
    </row>
    <row r="23" spans="1:3" ht="4.5" customHeight="1"/>
  </sheetData>
  <mergeCells count="11">
    <mergeCell ref="A15:C15"/>
    <mergeCell ref="A17:C17"/>
    <mergeCell ref="A18:C18"/>
    <mergeCell ref="A19:C19"/>
    <mergeCell ref="A7:C7"/>
    <mergeCell ref="A13:C13"/>
    <mergeCell ref="A1:C1"/>
    <mergeCell ref="A3:C3"/>
    <mergeCell ref="A5:C5"/>
    <mergeCell ref="A9:C9"/>
    <mergeCell ref="A11:C11"/>
  </mergeCells>
  <phoneticPr fontId="1"/>
  <pageMargins left="0.25" right="0.25" top="0.75" bottom="0.75" header="0.3" footer="0.3"/>
  <pageSetup paperSize="9" scale="86" orientation="landscape" r:id="rId1"/>
  <headerFooter>
    <oddHeader>&amp;C&amp;"UD Digi Kyokasho NK-R,標準"&amp;18④ビジネスアイデアの立案</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3aee31-c6d0-4e69-927a-db6dcf99d17a" xsi:nil="true"/>
    <lcf76f155ced4ddcb4097134ff3c332f xmlns="11d3d7a1-6acf-412d-8479-3c5b523c54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85CFDBC442F0F4DA0C25A12B0421641" ma:contentTypeVersion="13" ma:contentTypeDescription="新しいドキュメントを作成します。" ma:contentTypeScope="" ma:versionID="102454805232e52cb2be9dcfa59e4b17">
  <xsd:schema xmlns:xsd="http://www.w3.org/2001/XMLSchema" xmlns:xs="http://www.w3.org/2001/XMLSchema" xmlns:p="http://schemas.microsoft.com/office/2006/metadata/properties" xmlns:ns2="11d3d7a1-6acf-412d-8479-3c5b523c548e" xmlns:ns3="ab3aee31-c6d0-4e69-927a-db6dcf99d17a" targetNamespace="http://schemas.microsoft.com/office/2006/metadata/properties" ma:root="true" ma:fieldsID="b4ef2e356e3acd665212da99f4dfc66a" ns2:_="" ns3:_="">
    <xsd:import namespace="11d3d7a1-6acf-412d-8479-3c5b523c548e"/>
    <xsd:import namespace="ab3aee31-c6d0-4e69-927a-db6dcf99d17a"/>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3d7a1-6acf-412d-8479-3c5b523c54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4ccfdb5-31f2-4c42-bafd-287cbace79a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3aee31-c6d0-4e69-927a-db6dcf99d17a"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edf1436b-2cc2-4dfe-af69-894474377fc7}" ma:internalName="TaxCatchAll" ma:showField="CatchAllData" ma:web="ab3aee31-c6d0-4e69-927a-db6dcf99d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9DE1F1-C4D1-41C3-9ADD-3D22AC12E587}">
  <ds:schemaRefs>
    <ds:schemaRef ds:uri="ab3aee31-c6d0-4e69-927a-db6dcf99d17a"/>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terms/"/>
    <ds:schemaRef ds:uri="11d3d7a1-6acf-412d-8479-3c5b523c548e"/>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E014459-0029-417A-93E1-91642E9F2734}">
  <ds:schemaRefs>
    <ds:schemaRef ds:uri="http://schemas.microsoft.com/sharepoint/v3/contenttype/forms"/>
  </ds:schemaRefs>
</ds:datastoreItem>
</file>

<file path=customXml/itemProps3.xml><?xml version="1.0" encoding="utf-8"?>
<ds:datastoreItem xmlns:ds="http://schemas.openxmlformats.org/officeDocument/2006/customXml" ds:itemID="{14AEF48D-539B-4B92-A223-A615FD346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3d7a1-6acf-412d-8479-3c5b523c548e"/>
    <ds:schemaRef ds:uri="ab3aee31-c6d0-4e69-927a-db6dcf99d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①分析シート</vt:lpstr>
      <vt:lpstr>①ありたい姿・やりたいこと</vt:lpstr>
      <vt:lpstr>②過去の取組（成功例）の分析</vt:lpstr>
      <vt:lpstr>②過去の取組（成功例）の分析 （記入例）</vt:lpstr>
      <vt:lpstr>③過去の取組（失敗例）の分析</vt:lpstr>
      <vt:lpstr>③過去の取組（失敗例）の分析（記入例）</vt:lpstr>
      <vt:lpstr>④商店街の強みの棚卸</vt:lpstr>
      <vt:lpstr>④商店街の強みの棚卸 (記入例）</vt:lpstr>
      <vt:lpstr>⑤考案した取組・将来像シート</vt:lpstr>
      <vt:lpstr>⑤考案した取組・将来像シート （記入例）</vt:lpstr>
      <vt:lpstr>⑥イベント・事業アイデアシート</vt:lpstr>
      <vt:lpstr>⑥イベント・事業アイデアシート（記入例）</vt:lpstr>
      <vt:lpstr>⑦ユーザーリサーチシート</vt:lpstr>
      <vt:lpstr>⑦ユーザーリサーチシートの説明</vt:lpstr>
      <vt:lpstr>⑧ビジネスモデルキャンバス作成ツール</vt:lpstr>
      <vt:lpstr>⑧ビジネスモデルキャンバス作成ツール（記入例）</vt:lpstr>
      <vt:lpstr>⑨ビジネスモデルキャンバス</vt:lpstr>
      <vt:lpstr>⑨ビジネスモデルキャンバス（記入例）</vt:lpstr>
      <vt:lpstr>⑩大事にしたいこと</vt:lpstr>
      <vt:lpstr>【参考】リーンキャンバス </vt:lpstr>
      <vt:lpstr>'【参考】リーンキャンバス '!Print_Area</vt:lpstr>
      <vt:lpstr>①分析シート!Print_Area</vt:lpstr>
      <vt:lpstr>④商店街の強みの棚卸!Print_Area</vt:lpstr>
      <vt:lpstr>'④商店街の強みの棚卸 (記入例）'!Print_Area</vt:lpstr>
      <vt:lpstr>⑤考案した取組・将来像シート!Print_Area</vt:lpstr>
      <vt:lpstr>'⑤考案した取組・将来像シート （記入例）'!Print_Area</vt:lpstr>
      <vt:lpstr>⑧ビジネスモデルキャンバス作成ツール!Print_Area</vt:lpstr>
      <vt:lpstr>'⑧ビジネスモデルキャンバス作成ツール（記入例）'!Print_Area</vt:lpstr>
      <vt:lpstr>⑨ビジネスモデルキャンバス!Print_Area</vt:lpstr>
      <vt:lpstr>'⑨ビジネスモデルキャンバス（記入例）'!Print_Area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 杏奈</dc:creator>
  <cp:lastModifiedBy>藤井 学</cp:lastModifiedBy>
  <cp:lastPrinted>2022-11-25T01:29:36Z</cp:lastPrinted>
  <dcterms:created xsi:type="dcterms:W3CDTF">2020-09-01T03:41:49Z</dcterms:created>
  <dcterms:modified xsi:type="dcterms:W3CDTF">2023-03-07T10:46:54Z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0x010100285CFDBC442F0F4DA0C25A12B0421641</vt:lpwstr>
  </property>
  <property fmtid="{D5CDD505-2E9C-101B-9397-08002B2CF9AE}" pid="3" name="MediaServiceImageTags">
    <vt:lpwstr/>
  </property>
</Properties>
</file>